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465" windowWidth="21840" windowHeight="13740" tabRatio="535" activeTab="1"/>
  </bookViews>
  <sheets>
    <sheet name="Hoja1" sheetId="1" r:id="rId1"/>
    <sheet name="Hoja2" sheetId="2" r:id="rId2"/>
  </sheets>
  <definedNames>
    <definedName name="_xlnm._FilterDatabase" localSheetId="0" hidden="1">Hoja1!$B$1:$AE$78</definedName>
    <definedName name="Items">Hoja2!$B$17:$I$19</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Unspecified"/>
    </ext>
  </extLst>
</workbook>
</file>

<file path=xl/calcChain.xml><?xml version="1.0" encoding="utf-8"?>
<calcChain xmlns="http://schemas.openxmlformats.org/spreadsheetml/2006/main">
  <c r="H76" i="2"/>
  <c r="I74"/>
  <c r="J74"/>
  <c r="J73"/>
  <c r="I73"/>
  <c r="J72"/>
  <c r="J71"/>
  <c r="I71"/>
  <c r="J70"/>
  <c r="J69"/>
  <c r="I69"/>
  <c r="J68"/>
  <c r="H63"/>
  <c r="I61"/>
  <c r="I62"/>
  <c r="J60"/>
  <c r="I60"/>
  <c r="J59"/>
  <c r="I59"/>
  <c r="J58"/>
  <c r="I58"/>
  <c r="J57"/>
  <c r="I57"/>
  <c r="J56"/>
  <c r="I56"/>
  <c r="J55"/>
  <c r="J63"/>
  <c r="I55"/>
  <c r="H49"/>
  <c r="I48"/>
  <c r="I47"/>
  <c r="J46"/>
  <c r="I46"/>
  <c r="J45"/>
  <c r="I45"/>
  <c r="J44"/>
  <c r="I44"/>
  <c r="J43"/>
  <c r="I43"/>
  <c r="J42"/>
  <c r="I42"/>
  <c r="I41"/>
  <c r="I49"/>
  <c r="J41"/>
  <c r="J49"/>
  <c r="H36"/>
  <c r="I34"/>
  <c r="I35"/>
  <c r="J33"/>
  <c r="I33"/>
  <c r="J32"/>
  <c r="I32"/>
  <c r="J31"/>
  <c r="I31"/>
  <c r="I28"/>
  <c r="I29"/>
  <c r="I30"/>
  <c r="I36"/>
  <c r="J30"/>
  <c r="J29"/>
  <c r="J28"/>
  <c r="J36"/>
  <c r="H24"/>
  <c r="I22"/>
  <c r="I16"/>
  <c r="I17"/>
  <c r="I18"/>
  <c r="I19"/>
  <c r="I20"/>
  <c r="I21"/>
  <c r="I23"/>
  <c r="I24"/>
  <c r="C12"/>
  <c r="D22"/>
  <c r="J21"/>
  <c r="J16"/>
  <c r="J17"/>
  <c r="J18"/>
  <c r="J19"/>
  <c r="J20"/>
  <c r="J24"/>
  <c r="K21"/>
  <c r="D21"/>
  <c r="D20"/>
  <c r="K19"/>
  <c r="D19"/>
  <c r="K18"/>
  <c r="D18"/>
  <c r="K17"/>
  <c r="D17"/>
  <c r="D16"/>
  <c r="H12"/>
  <c r="I5"/>
  <c r="D10"/>
  <c r="S11"/>
  <c r="R11"/>
  <c r="Q11"/>
  <c r="P11"/>
  <c r="O11"/>
  <c r="I11"/>
  <c r="J9"/>
  <c r="J8"/>
  <c r="J7"/>
  <c r="J6"/>
  <c r="S4"/>
  <c r="Q5"/>
  <c r="O5"/>
  <c r="J5"/>
  <c r="J4"/>
  <c r="J12"/>
  <c r="D5"/>
  <c r="P5"/>
  <c r="I4"/>
  <c r="K60"/>
  <c r="K58"/>
  <c r="K56"/>
  <c r="K33"/>
  <c r="K29"/>
  <c r="K31"/>
  <c r="K57"/>
  <c r="K59"/>
  <c r="K20"/>
  <c r="K30"/>
  <c r="K32"/>
  <c r="J76"/>
  <c r="K72"/>
  <c r="K8"/>
  <c r="K4"/>
  <c r="K9"/>
  <c r="K6"/>
  <c r="K7"/>
  <c r="K44"/>
  <c r="K46"/>
  <c r="K42"/>
  <c r="K43"/>
  <c r="K45"/>
  <c r="I63"/>
  <c r="D4"/>
  <c r="K5"/>
  <c r="R5"/>
  <c r="S5"/>
  <c r="D11"/>
  <c r="K16"/>
  <c r="K24"/>
  <c r="I68"/>
  <c r="I72"/>
  <c r="I75"/>
  <c r="I6"/>
  <c r="I7"/>
  <c r="I8"/>
  <c r="I9"/>
  <c r="I10"/>
  <c r="I12"/>
  <c r="D6"/>
  <c r="D7"/>
  <c r="D8"/>
  <c r="D9"/>
  <c r="K28"/>
  <c r="K36"/>
  <c r="K41"/>
  <c r="K55"/>
  <c r="K63"/>
  <c r="I70"/>
  <c r="K71"/>
  <c r="K73"/>
  <c r="K69"/>
  <c r="D12"/>
  <c r="K12"/>
  <c r="I76"/>
  <c r="K70"/>
  <c r="K49"/>
  <c r="K68"/>
  <c r="K76"/>
</calcChain>
</file>

<file path=xl/sharedStrings.xml><?xml version="1.0" encoding="utf-8"?>
<sst xmlns="http://schemas.openxmlformats.org/spreadsheetml/2006/main" count="1692" uniqueCount="284">
  <si>
    <t>Date of request</t>
  </si>
  <si>
    <t>Public Authoruity requested</t>
  </si>
  <si>
    <t>Link or original docs</t>
  </si>
  <si>
    <t>Position papers (Y/N)</t>
  </si>
  <si>
    <t>Proposed texts (Y/N)</t>
  </si>
  <si>
    <t>List of meetings (Y/N)</t>
  </si>
  <si>
    <t>Minutes of meetings (Y/N)</t>
  </si>
  <si>
    <t>Third party documents (Y/N)</t>
  </si>
  <si>
    <t>Correspondence with other institutions, Parties (Y/N)</t>
  </si>
  <si>
    <t>Other</t>
  </si>
  <si>
    <t>Comments</t>
  </si>
  <si>
    <t>Response (Y/N)</t>
  </si>
  <si>
    <t>Date of Final Response</t>
  </si>
  <si>
    <t>Position papers</t>
  </si>
  <si>
    <t>Proposed texts</t>
  </si>
  <si>
    <t>Lists of meetings</t>
  </si>
  <si>
    <t>Minutes of meetings</t>
  </si>
  <si>
    <t>Third party documents</t>
  </si>
  <si>
    <t>Correspondence with other institutions, Parties</t>
  </si>
  <si>
    <t>Exception Decision making</t>
  </si>
  <si>
    <t>Exception Privacy</t>
  </si>
  <si>
    <t>Exception Legal Advice</t>
  </si>
  <si>
    <t>Exception Int. Relations</t>
  </si>
  <si>
    <t>Exception Commercial Interests</t>
  </si>
  <si>
    <t>Exception Other</t>
  </si>
  <si>
    <t>Exceptions motivated</t>
  </si>
  <si>
    <t>Argumentation when there is no reference to the law.</t>
  </si>
  <si>
    <t>CETA and TTIP: EC-Poland corespondence, Polish negotiation position, who had acces to proposed provisions so far</t>
  </si>
  <si>
    <t>DG TRADE</t>
  </si>
  <si>
    <t>www.asktheeu.org/en/request/1211</t>
  </si>
  <si>
    <t>Yes</t>
  </si>
  <si>
    <t>No</t>
  </si>
  <si>
    <t>what individuals and organizations (private, social or public) have so far (up to the date of application) access to all or part of the proposed proviosions of CETA and TTIP agreements?</t>
  </si>
  <si>
    <t>Polish government.</t>
  </si>
  <si>
    <t>Denied</t>
  </si>
  <si>
    <t>N/A</t>
  </si>
  <si>
    <t>Access to correspondence is denied, but a list is provided.</t>
  </si>
  <si>
    <t>TTIP: EU-Italy corespondence, Italian negotiation position, who had acces to proposed provisions so far</t>
  </si>
  <si>
    <t>www.asktheeu.org/en/request/1333</t>
  </si>
  <si>
    <t>-</t>
  </si>
  <si>
    <t>DG Trade contracts related to PR/ communications work around TTIP</t>
  </si>
  <si>
    <t>www.asktheeu.org/en/request/1353</t>
  </si>
  <si>
    <t>Not hold</t>
  </si>
  <si>
    <t>Entscheidung die Bürgerinitiative "Stop TTIP" nicht zuzulassen</t>
  </si>
  <si>
    <t>Secretariat General</t>
  </si>
  <si>
    <t>www.asktheeu.org/en/request/1472</t>
  </si>
  <si>
    <t>access to all documents (eg opinions, memoranda, reports, minutes of meetings, agendas and documents, internal and exterene consultation documents and similar documents, each with all the facilities and from all DGs involved) that from 09.10.2014 related to the decision C2014-6501 not to allow the European citizens' initiative "stop TTIP" or arose in the process of preparation of that decision.</t>
  </si>
  <si>
    <t>Concrete request about exclusion of p”Stop TTIP”.</t>
  </si>
  <si>
    <t>Incomplete</t>
  </si>
  <si>
    <t>Incomplete because “personal data” was blackened.</t>
  </si>
  <si>
    <t>CETA and TTIP: EC-Poland corespondence - specific documents</t>
  </si>
  <si>
    <t>http://www.asktheeu.org/en/request/1508</t>
  </si>
  <si>
    <t>The requester try to access those documents which in requet no.1 were not classified as “Limited” by the Commission.</t>
  </si>
  <si>
    <t>Putting that information in the public domain would harm the EU’s international relations as it would disclose our and our negotiating partner's positions which might be prejudicial to (b) the position of the Commission in the TTIP negotiations and, more generally, its relations with the US.</t>
  </si>
  <si>
    <t>A list of documents which were NOT limited was provided, but access to them was refused.</t>
  </si>
  <si>
    <t>DG Trade contacts with industry lobbyists about EU-US trade negotiations</t>
  </si>
  <si>
    <t>www.asktheeu.org/en/request/473</t>
  </si>
  <si>
    <t>No need to provide documents related to the Civil Society Dialogue and to the initial general public consultations organised by DG Trade.</t>
  </si>
  <si>
    <t>Disclosed</t>
  </si>
  <si>
    <t>BusinessEurope and TTIP lobbying</t>
  </si>
  <si>
    <t>www.asktheeu.org/en/request/1536</t>
  </si>
  <si>
    <t>Consultation responses. Based on no. 10 FOIA request.</t>
  </si>
  <si>
    <t>Full access: 21 docs; Partiall access: 9 docs (privacy exception) and 3 docs (privacy, international relations, commercial interests and DM exceptions).</t>
  </si>
  <si>
    <t>Google and TTIP lobbying</t>
  </si>
  <si>
    <t>www.asktheeu.org/en/request/1537</t>
  </si>
  <si>
    <t>Consultation responses</t>
  </si>
  <si>
    <t>Partial access to an e-mail reporting a meeting.</t>
  </si>
  <si>
    <t>Google and TTIP lobbying to DG CNECT</t>
  </si>
  <si>
    <t>DG CNECT</t>
  </si>
  <si>
    <t>www.asktheeu.org/en/request/1538</t>
  </si>
  <si>
    <t>Google and TTIP lobbying to DG GROW</t>
  </si>
  <si>
    <t>DG GROW</t>
  </si>
  <si>
    <t>www.asktheeu.org/en/request/1539</t>
  </si>
  <si>
    <t>EFILA and TTIP lobbying</t>
  </si>
  <si>
    <t>www.asktheeu.org/en/request/1540</t>
  </si>
  <si>
    <t>TTIP meetings: Stakeholder expenses</t>
  </si>
  <si>
    <t>www.asktheeu.org/en/request/1542</t>
  </si>
  <si>
    <t>A full list of expenses paid to stakeholders (including representatives of individual companies, consultancies and law firms, industry associations) for their participation in TTIP stakeholder meetings organised by the Commission. [anonymised manner]</t>
  </si>
  <si>
    <t>DG TRADE had no such document, but it provided the requester with a list of the meetings (DG Trade does not cover travel or any other expenses). The answer also include a list of meetings regarding Civil Society Dialogue and a link to the budget for such meetings.</t>
  </si>
  <si>
    <t>Motion Picture Association (MPA) and TTIP lobbying</t>
  </si>
  <si>
    <t>www.asktheeu.org/en/request/1550</t>
  </si>
  <si>
    <t>DG TRADE answered this request in n21.</t>
  </si>
  <si>
    <t>ICC and TTIP lobbying</t>
  </si>
  <si>
    <t>www.asktheeu.org/en/request/1551</t>
  </si>
  <si>
    <t>Standard Chartered Bank and TTIP lobbying</t>
  </si>
  <si>
    <t>www.asktheeu.org/en/request/1552</t>
  </si>
  <si>
    <t>Full access: 4 reports of the advisory group meeting – already available to the public; Partial access: 2 e-mails (privacy exception) and 2 e-amils and 1 meeting report (privacy, international relations and commercial interests exceptions).</t>
  </si>
  <si>
    <t>European Services Forum and TTIP lobbying</t>
  </si>
  <si>
    <t>www.asktheeu.org/en/request/1553</t>
  </si>
  <si>
    <t>Full access: 7 reports of the advisory group meeting – already available to the public- and to another doc; Partial access: 6 ESF Policy Meeting (privacy) and 4 docs with privacy exception and or international relations, commercial interests and DM.</t>
  </si>
  <si>
    <t>JSPacheco International Consulting and TTIP lobbying</t>
  </si>
  <si>
    <t>www.asktheeu.org/en/request/1556</t>
  </si>
  <si>
    <t>Allen F Johnson &amp; Associates + TTIP lobbying</t>
  </si>
  <si>
    <t>www.asktheeu.org/en/request/1561</t>
  </si>
  <si>
    <t>EFPIA and TTIP lobbying to DG Trade</t>
  </si>
  <si>
    <t>www.asktheeu.org/en/request/1575</t>
  </si>
  <si>
    <t>There is a lack of record keeping in relation to meetings.</t>
  </si>
  <si>
    <t>EFPIA and TTIP lobbying to DG SANCO</t>
  </si>
  <si>
    <t>DG SANTE</t>
  </si>
  <si>
    <t>www.asktheeu.org/en/request/1574</t>
  </si>
  <si>
    <t>Scotch Whisky Association and TTIP lobbying</t>
  </si>
  <si>
    <t>www.asktheeu.org/en/request/1576</t>
  </si>
  <si>
    <t>List of stakeholder meetings on TTIP, April-June 2013</t>
  </si>
  <si>
    <t>www.asktheeu.org/en/request/1642</t>
  </si>
  <si>
    <t>Stakeholder contacts on TTIP since 21 February 2014</t>
  </si>
  <si>
    <t>www.asktheeu.org/en/request/1643</t>
  </si>
  <si>
    <t>Full access: 10 docs -8 of them were already available. Partial access: 113 docs.</t>
  </si>
  <si>
    <t>Stakeholder contacts on TTIP since June 2013</t>
  </si>
  <si>
    <t>www.asktheeu.org/en/request/1645</t>
  </si>
  <si>
    <t>No memtion to the meetings</t>
  </si>
  <si>
    <t>No mention to the meetings</t>
  </si>
  <si>
    <t>Trade Counsellors &amp; TTIP stakeholder meetings Washington delegation</t>
  </si>
  <si>
    <t>EEAS</t>
  </si>
  <si>
    <t>www.asktheeu.org/en/request/1646</t>
  </si>
  <si>
    <t>In Washington. Reports included.</t>
  </si>
  <si>
    <t>In earlier Years, the Delegation had prepared reports of such meetings but this has been discontinued due to a lack of resources.</t>
  </si>
  <si>
    <t>Dechert LLP and TTIP lobbbying</t>
  </si>
  <si>
    <t>www.asktheeu.org/en/request/1734</t>
  </si>
  <si>
    <t>DG Trade on regulatory cooperation in TTIP</t>
  </si>
  <si>
    <t>www.asktheeu.org/en/request/1768</t>
  </si>
  <si>
    <t>Long overdue</t>
  </si>
  <si>
    <t>DG Agri on regulatory cooperation in TTIP</t>
  </si>
  <si>
    <t>DG AGRI</t>
  </si>
  <si>
    <t>www.asktheeu.org/en/request/1769</t>
  </si>
  <si>
    <t>Documents regarding regulatory cooperation in TTIP</t>
  </si>
  <si>
    <t>DG ENV</t>
  </si>
  <si>
    <t>www.asktheeu.org/en/request/1771</t>
  </si>
  <si>
    <t>Sent to another public authority</t>
  </si>
  <si>
    <t>DG TRADE participated in the meeting as well.</t>
  </si>
  <si>
    <t>www.asktheeu.org/en/request/1772</t>
  </si>
  <si>
    <t>Members of the TTIP Negotiation committee</t>
  </si>
  <si>
    <t>www.asktheeu.org/en/request/1834</t>
  </si>
  <si>
    <t>A list of all stakeholders participating in the TTIP negotiations as well as a list of all people representing the stakeholders behalf in the negotiations</t>
  </si>
  <si>
    <t>DG TRADE provided links and/or dates of meetings with Stakeholder and CSD.</t>
  </si>
  <si>
    <t>Meeting between JL Demarty and Besson Consulting over TTIP and energy</t>
  </si>
  <si>
    <t>www.asktheeu.org/en/request/1878</t>
  </si>
  <si>
    <t>All documents related to a single meeting</t>
  </si>
  <si>
    <t>A repord of the meeting was disclosed, but it lacks any logo or signature.</t>
  </si>
  <si>
    <t>TTIP meetings Washington delegation</t>
  </si>
  <si>
    <t>www.asktheeu.org/en/request/1882</t>
  </si>
  <si>
    <t>In Washington. Including list of participants and reports of meetings.</t>
  </si>
  <si>
    <t>Meeting between C. Burgsmueller and the Mouvement des entreprises de France over TTIP</t>
  </si>
  <si>
    <t>www.asktheeu.org/en/request/1890</t>
  </si>
  <si>
    <t>Including list of participants.</t>
  </si>
  <si>
    <t>Meeting between C. Malmström and the MEDEF over TTIP</t>
  </si>
  <si>
    <t>www.asktheeu.org/en/request/1891</t>
  </si>
  <si>
    <t>Dg Trade and Bingham Consulting on TTIP</t>
  </si>
  <si>
    <t>www.asktheeu.org/en/request/1935</t>
  </si>
  <si>
    <t>Meeting between JL Demarty and General Electric over TTIP</t>
  </si>
  <si>
    <t>www.asktheeu.org/en/request/1973</t>
  </si>
  <si>
    <t>Investment in TTIP and beyond – the path for reform</t>
  </si>
  <si>
    <t>Council of the EU</t>
  </si>
  <si>
    <t>www.asktheeu.org/en/request/1981</t>
  </si>
  <si>
    <t>"Investment in TTIP and beyond – the path for reform". With the number 8555/15 and all its revisions.</t>
  </si>
  <si>
    <t>The response did not include “revisions” and the Council did not clarify if any exist.</t>
  </si>
  <si>
    <t>TTIP lobbying and Farm Europe</t>
  </si>
  <si>
    <t>www.asktheeu.org/en/request/1995</t>
  </si>
  <si>
    <t>Apple and TTIP lobbying</t>
  </si>
  <si>
    <t>www.asktheeu.org/en/request/2037</t>
  </si>
  <si>
    <t>Stakeholder contacts on TTIP (since 12 December 2014)</t>
  </si>
  <si>
    <t>www.asktheeu.org/en/request/2287</t>
  </si>
  <si>
    <t>Including reports.</t>
  </si>
  <si>
    <t>www.asktheeu.org/en/request/2308</t>
  </si>
  <si>
    <t>EuropaBio TTIP</t>
  </si>
  <si>
    <t>www.asktheeu.org/en/request/2360</t>
  </si>
  <si>
    <t>MedTech – TTIP</t>
  </si>
  <si>
    <t>www.asktheeu.org/en/request/2361</t>
  </si>
  <si>
    <t>Lobbying United Healthcare – TTIP</t>
  </si>
  <si>
    <t>www.asktheeu.org/en/request/2371</t>
  </si>
  <si>
    <t>TTIP</t>
  </si>
  <si>
    <t>www.asktheeu.org/en/request/2431</t>
  </si>
  <si>
    <t>Partial access to 3 minutes of meetings (privacy in two cases and privacy+international relations in the third case).</t>
  </si>
  <si>
    <t>TTIP Health Services</t>
  </si>
  <si>
    <t>www.asktheeu.org/en/request/2525</t>
  </si>
  <si>
    <t>Partial access to 7 documents (6 privacy exceptions and 1 privacy+int. relations exception).</t>
  </si>
  <si>
    <t>TTIP- Health care</t>
  </si>
  <si>
    <t>www.asktheeu.org/en/request/2526</t>
  </si>
  <si>
    <t>TTIP Health Services II</t>
  </si>
  <si>
    <t>www.asktheeu.org/en/request/2527</t>
  </si>
  <si>
    <t>Documents related to meetings with stakeholders on TTIP</t>
  </si>
  <si>
    <t>www.asktheeu.org/en/request/2584</t>
  </si>
  <si>
    <t>Full access: 1 report; Partial access: 4 docs. (privacy  exceptions) and 1 doc (privacy+int. relations exceptions).</t>
  </si>
  <si>
    <t>Sante correspondence/meetings with CEFIC or ACC on TTIP since Sept 2014</t>
  </si>
  <si>
    <t>www.asktheeu.org/en/request/2588</t>
  </si>
  <si>
    <t>GROW correspondence/meetings with CEFIC or ACC on TTIP since Sept 2014</t>
  </si>
  <si>
    <t>www.asktheeu.org/en/request/2589</t>
  </si>
  <si>
    <t>There is a clear lack of record keeping. The Commission provided a list of meetings, none of which had minutes.</t>
  </si>
  <si>
    <t>AGRI correspondence/meetings with CEFIC or ACC on TTIP since Sept 2014</t>
  </si>
  <si>
    <t>www.asktheeu.org/en/request/2590</t>
  </si>
  <si>
    <t>Sec Gen correspondence/meetings with CEFIC or ACC on TTIP since Sept 2014</t>
  </si>
  <si>
    <t>www.asktheeu.org/en/request/2591</t>
  </si>
  <si>
    <t>GROW correspondence/meetings with ECPA or Croplife on TTIP since Sept 2014</t>
  </si>
  <si>
    <t>www.asktheeu.org/en/request/2594</t>
  </si>
  <si>
    <t>Trade correspondence/meetings with ECPA or CropLife on TTIP since Sept 2015</t>
  </si>
  <si>
    <t>www.asktheeu.org/en/request/2595</t>
  </si>
  <si>
    <t>Sec Gen correspondence/meetings with CropLife or ECPA on TTIP since Sept 2014</t>
  </si>
  <si>
    <t>www.asktheeu.org/en/request/2596</t>
  </si>
  <si>
    <t>SANTE correspondence/meetings with ECPA or Croplife on TTIP since Sept 2014</t>
  </si>
  <si>
    <t>www.asktheeu.org/en/request/2597</t>
  </si>
  <si>
    <t>AGRI correspondence/meetings with CropLife or ECPA on TTIP since Sept 2014</t>
  </si>
  <si>
    <t>www.asktheeu.org/en/request/2673</t>
  </si>
  <si>
    <t>Two documents (agenda and minutes) were already available, linked to the CDG and International Aspects of Agriculture (IAA).</t>
  </si>
  <si>
    <t>List of meetings: EU Chief Negotiator for TTIP Mr. Garcia Bercero</t>
  </si>
  <si>
    <t>www.asktheeu.org/en/request/2921</t>
  </si>
  <si>
    <t>recnontre du Mouvement des entreprises de France avec Cecilia Malmströme sur le TTIP le 26 mars 2015</t>
  </si>
  <si>
    <t>www.asktheeu.org/en/request/2977</t>
  </si>
  <si>
    <t>Ongoing</t>
  </si>
  <si>
    <t>DG TRADE answered this request in n66.</t>
  </si>
  <si>
    <t>demande sur la rencontre de la Fédération Française des Sociétés d'Assurances (FFSA) avec Christian Burgsmueller le 26/02/2016 sur le TTIP</t>
  </si>
  <si>
    <t>www.asktheeu.org/en/request/2978</t>
  </si>
  <si>
    <t>Jean-Luc Demarty et l'Association nationale interprofessionnelle du bétail et des viandes (INTERBEV) sur le TTIP le 26/01/2016.</t>
  </si>
  <si>
    <t>www.asktheeu.org/en/request/2980</t>
  </si>
  <si>
    <t>rencontre du directeur général Jean-Luc Demarty et l'Association nationale interprofessionnelle du bétail et des viandes (INTERBEV) sur le TTIP le 26/01/2016.</t>
  </si>
  <si>
    <t>https://www.asktheeu.org/en/request/2980</t>
  </si>
  <si>
    <t>rendez-vous Cécile Billaux et Le Cercle de l'Industrie le 4/03/2015</t>
  </si>
  <si>
    <t>https://www.asktheeu.org/en/request/2982</t>
  </si>
  <si>
    <t>rendez-vous au sujet du TTIP entre Cecilia Malmström, Nele Eichhorn et des représentants d'Alcatel-Lucent, le 3 février 2015</t>
  </si>
  <si>
    <t>www.asktheeu.org/en/request/2987</t>
  </si>
  <si>
    <t>Dokumenty w sprawie polskiego Trybunału Konstytucyjnego oraz negocjacji TTIP</t>
  </si>
  <si>
    <t>www.asktheeu.org/en/request/3000</t>
  </si>
  <si>
    <t>Polish Constitutional Court; United States; Republic of Poland</t>
  </si>
  <si>
    <t>DG TRADE has asked the requesters to specify their interests.</t>
  </si>
  <si>
    <t>Minutes of meetings (without ongoing)</t>
  </si>
  <si>
    <t>Institutions requested</t>
  </si>
  <si>
    <t>Number</t>
  </si>
  <si>
    <t>%</t>
  </si>
  <si>
    <t>Exceptions used</t>
  </si>
  <si>
    <t>DMP</t>
  </si>
  <si>
    <t>Privacy</t>
  </si>
  <si>
    <t>International Relations</t>
  </si>
  <si>
    <t>Commercial Interests</t>
  </si>
  <si>
    <t>TOTAL</t>
  </si>
  <si>
    <t>DG Trade</t>
  </si>
  <si>
    <t>DG Grow</t>
  </si>
  <si>
    <t>DG Sante</t>
  </si>
  <si>
    <t>DG Agri</t>
  </si>
  <si>
    <t>DG Env</t>
  </si>
  <si>
    <t>Not even mentioned</t>
  </si>
  <si>
    <t>Exception of privacy</t>
  </si>
  <si>
    <t>Only exception used</t>
  </si>
  <si>
    <t>+ Int. Relations</t>
  </si>
  <si>
    <t>+ Int. Relations, DMP and Commercial Interests</t>
  </si>
  <si>
    <t>+Int. Relations and Commercial Interests</t>
  </si>
  <si>
    <t>+ Commercial Interests</t>
  </si>
  <si>
    <t>DG Cnect</t>
  </si>
  <si>
    <t>Third-party documents</t>
  </si>
  <si>
    <t>Third-party documents (without ongoing)</t>
  </si>
  <si>
    <t>Items Requested</t>
  </si>
  <si>
    <t>Porposed texts</t>
  </si>
  <si>
    <t>Correspondence with another Institution</t>
  </si>
  <si>
    <t>List of meetings (without ongoing)</t>
  </si>
  <si>
    <t>Position papers (without ongoing)</t>
  </si>
  <si>
    <t>Correspondence with other Institutions</t>
  </si>
  <si>
    <t>Correspondence with other Institutions (without ongoing)</t>
  </si>
  <si>
    <t>Other (without ongoing)</t>
  </si>
  <si>
    <t>Access to documents request</t>
  </si>
  <si>
    <t>Communication on gmo food-labelling</t>
  </si>
  <si>
    <t>https://www.asktheeu.org/en/request/communication_on_gmo_food_labell#incoming-11775</t>
  </si>
  <si>
    <t>Correspondance about environmental standards in relation to TTIP</t>
  </si>
  <si>
    <t>https://www.asktheeu.org/en/request/correspondance_about_environment#incoming-11769</t>
  </si>
  <si>
    <t>Lobby meetings on TTIP negotiations</t>
  </si>
  <si>
    <t>https://www.asktheeu.org/en/request/lobby_meetings_on_ttip_negotiati#incoming-11718</t>
  </si>
  <si>
    <t>DG Trade TTIP meetings</t>
  </si>
  <si>
    <t>https://www.asktheeu.org/en/request/dg_trade_ttip_meetings#incoming-11620</t>
  </si>
  <si>
    <t>Correspondance about environmental and food safety standards in relation to TTIP</t>
  </si>
  <si>
    <t>https://www.asktheeu.org/en/request/correspondance_about_environment_2</t>
  </si>
  <si>
    <t>Communication on TTIP</t>
  </si>
  <si>
    <t>https://www.asktheeu.org/en/request/communication_on_ttip#incoming-11400</t>
  </si>
  <si>
    <t>TTIP energy policy</t>
  </si>
  <si>
    <t>https://www.asktheeu.org/en/request/ttip_energy_policy#incoming-11211</t>
  </si>
  <si>
    <t>Communication with DG AGRI on TTIP</t>
  </si>
  <si>
    <t>https://www.asktheeu.org/en/request/communication_with_dg_agri_on_tt#outgoing-6648</t>
  </si>
  <si>
    <t>Dokumentenanfrage: The EU approach to anti-corruption provisions in TTIP and future FTA</t>
  </si>
  <si>
    <t xml:space="preserve"> 24-07-16</t>
  </si>
  <si>
    <t>https://www.asktheeu.org/en/request/dokumentenanfrage_the_eu_approac</t>
  </si>
  <si>
    <t>Communication between Italian Government and DG Trade</t>
  </si>
  <si>
    <t>https://www.asktheeu.org/en/request/communication_between_italian_go</t>
  </si>
  <si>
    <t>DG Trade responded by post, so the outcome is unclear</t>
  </si>
  <si>
    <t>Unknown</t>
  </si>
  <si>
    <t xml:space="preserve"> </t>
  </si>
  <si>
    <t xml:space="preserve"> -</t>
  </si>
  <si>
    <t>Partially Disclosed</t>
  </si>
  <si>
    <t>Impact Assessment</t>
  </si>
  <si>
    <t>Long Overdue</t>
  </si>
</sst>
</file>

<file path=xl/styles.xml><?xml version="1.0" encoding="utf-8"?>
<styleSheet xmlns="http://schemas.openxmlformats.org/spreadsheetml/2006/main">
  <numFmts count="1">
    <numFmt numFmtId="164" formatCode="0.0%"/>
  </numFmts>
  <fonts count="4">
    <font>
      <sz val="11"/>
      <color rgb="FF000000"/>
      <name val="Arial"/>
      <family val="2"/>
      <charset val="1"/>
    </font>
    <font>
      <sz val="10"/>
      <color rgb="FF000000"/>
      <name val="Trebuchet MS"/>
      <family val="2"/>
      <charset val="1"/>
    </font>
    <font>
      <sz val="12"/>
      <color rgb="FF000000"/>
      <name val="Arial"/>
      <family val="2"/>
      <charset val="1"/>
    </font>
    <font>
      <u/>
      <sz val="11"/>
      <color rgb="FF0563C1"/>
      <name val="Arial"/>
      <family val="2"/>
      <charset val="1"/>
    </font>
  </fonts>
  <fills count="7">
    <fill>
      <patternFill patternType="none"/>
    </fill>
    <fill>
      <patternFill patternType="gray125"/>
    </fill>
    <fill>
      <patternFill patternType="solid">
        <fgColor rgb="FFFCD5B5"/>
        <bgColor rgb="FFFFFFCC"/>
      </patternFill>
    </fill>
    <fill>
      <patternFill patternType="solid">
        <fgColor rgb="FF66FF66"/>
        <bgColor rgb="FF99CC00"/>
      </patternFill>
    </fill>
    <fill>
      <patternFill patternType="solid">
        <fgColor rgb="FF93CDDD"/>
        <bgColor rgb="FFC0C0C0"/>
      </patternFill>
    </fill>
    <fill>
      <patternFill patternType="solid">
        <fgColor rgb="FFFFFF66"/>
        <bgColor rgb="FFFFFF00"/>
      </patternFill>
    </fill>
    <fill>
      <patternFill patternType="solid">
        <fgColor rgb="FFFF6666"/>
        <bgColor rgb="FFFF6600"/>
      </patternFill>
    </fill>
  </fills>
  <borders count="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s>
  <cellStyleXfs count="2">
    <xf numFmtId="0" fontId="0" fillId="0" borderId="0"/>
    <xf numFmtId="0" fontId="3" fillId="0" borderId="0" applyBorder="0" applyProtection="0"/>
  </cellStyleXfs>
  <cellXfs count="17">
    <xf numFmtId="0" fontId="0" fillId="0" borderId="0" xfId="0"/>
    <xf numFmtId="49" fontId="1"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1" fillId="0" borderId="0" xfId="0" applyFont="1" applyAlignment="1">
      <alignment wrapText="1"/>
    </xf>
    <xf numFmtId="14" fontId="0" fillId="0" borderId="0" xfId="0" applyNumberFormat="1"/>
    <xf numFmtId="0" fontId="2" fillId="0" borderId="0" xfId="0" applyFont="1"/>
    <xf numFmtId="0" fontId="0" fillId="5" borderId="0" xfId="0" applyFont="1" applyFill="1"/>
    <xf numFmtId="0" fontId="0" fillId="6" borderId="0" xfId="0" applyFont="1" applyFill="1"/>
    <xf numFmtId="0" fontId="3" fillId="0" borderId="0" xfId="1" applyFont="1" applyBorder="1" applyProtection="1"/>
    <xf numFmtId="10" fontId="0" fillId="0" borderId="0" xfId="0" applyNumberFormat="1"/>
    <xf numFmtId="164" fontId="0" fillId="0" borderId="0" xfId="0" applyNumberFormat="1"/>
    <xf numFmtId="16" fontId="0" fillId="0" borderId="0" xfId="0" applyNumberFormat="1"/>
    <xf numFmtId="14" fontId="0" fillId="0" borderId="0" xfId="0" applyNumberFormat="1" applyFill="1"/>
    <xf numFmtId="49" fontId="1" fillId="4" borderId="2"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cellXfs>
  <cellStyles count="2">
    <cellStyle name="Explanatory Text" xfId="1" builtinId="53" customBuiltin="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6666"/>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66"/>
      <rgbColor rgb="FF93CDDD"/>
      <rgbColor rgb="FFFF99CC"/>
      <rgbColor rgb="FFCC99FF"/>
      <rgbColor rgb="FFFCD5B5"/>
      <rgbColor rgb="FF3366FF"/>
      <rgbColor rgb="FF66FF66"/>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sktheeu.org/en/request/1551" TargetMode="External"/><Relationship Id="rId18" Type="http://schemas.openxmlformats.org/officeDocument/2006/relationships/hyperlink" Target="http://www.asktheeu.org/en/request/1575" TargetMode="External"/><Relationship Id="rId26" Type="http://schemas.openxmlformats.org/officeDocument/2006/relationships/hyperlink" Target="http://www.asktheeu.org/en/request/1768" TargetMode="External"/><Relationship Id="rId39" Type="http://schemas.openxmlformats.org/officeDocument/2006/relationships/hyperlink" Target="http://www.asktheeu.org/en/request/2037" TargetMode="External"/><Relationship Id="rId21" Type="http://schemas.openxmlformats.org/officeDocument/2006/relationships/hyperlink" Target="http://www.asktheeu.org/en/request/1642" TargetMode="External"/><Relationship Id="rId34" Type="http://schemas.openxmlformats.org/officeDocument/2006/relationships/hyperlink" Target="http://www.asktheeu.org/en/request/1891" TargetMode="External"/><Relationship Id="rId42" Type="http://schemas.openxmlformats.org/officeDocument/2006/relationships/hyperlink" Target="http://www.asktheeu.org/en/request/2360" TargetMode="External"/><Relationship Id="rId47" Type="http://schemas.openxmlformats.org/officeDocument/2006/relationships/hyperlink" Target="http://www.asktheeu.org/en/request/2526" TargetMode="External"/><Relationship Id="rId50" Type="http://schemas.openxmlformats.org/officeDocument/2006/relationships/hyperlink" Target="http://www.asktheeu.org/en/request/2588" TargetMode="External"/><Relationship Id="rId55" Type="http://schemas.openxmlformats.org/officeDocument/2006/relationships/hyperlink" Target="http://www.asktheeu.org/en/request/2595" TargetMode="External"/><Relationship Id="rId63" Type="http://schemas.openxmlformats.org/officeDocument/2006/relationships/hyperlink" Target="https://www.asktheeu.org/en/request/2980" TargetMode="External"/><Relationship Id="rId7" Type="http://schemas.openxmlformats.org/officeDocument/2006/relationships/hyperlink" Target="http://www.asktheeu.org/en/request/1537" TargetMode="External"/><Relationship Id="rId2" Type="http://schemas.openxmlformats.org/officeDocument/2006/relationships/hyperlink" Target="http://www.asktheeu.org/en/request/1353" TargetMode="External"/><Relationship Id="rId16" Type="http://schemas.openxmlformats.org/officeDocument/2006/relationships/hyperlink" Target="http://www.asktheeu.org/en/request/1556" TargetMode="External"/><Relationship Id="rId20" Type="http://schemas.openxmlformats.org/officeDocument/2006/relationships/hyperlink" Target="http://www.asktheeu.org/en/request/1576" TargetMode="External"/><Relationship Id="rId29" Type="http://schemas.openxmlformats.org/officeDocument/2006/relationships/hyperlink" Target="http://www.asktheeu.org/en/request/1772" TargetMode="External"/><Relationship Id="rId41" Type="http://schemas.openxmlformats.org/officeDocument/2006/relationships/hyperlink" Target="http://www.asktheeu.org/en/request/2308" TargetMode="External"/><Relationship Id="rId54" Type="http://schemas.openxmlformats.org/officeDocument/2006/relationships/hyperlink" Target="http://www.asktheeu.org/en/request/2594" TargetMode="External"/><Relationship Id="rId62" Type="http://schemas.openxmlformats.org/officeDocument/2006/relationships/hyperlink" Target="http://www.asktheeu.org/en/request/2980" TargetMode="External"/><Relationship Id="rId1" Type="http://schemas.openxmlformats.org/officeDocument/2006/relationships/hyperlink" Target="http://www.asktheeu.org/en/request/1211" TargetMode="External"/><Relationship Id="rId6" Type="http://schemas.openxmlformats.org/officeDocument/2006/relationships/hyperlink" Target="http://www.asktheeu.org/en/request/1536" TargetMode="External"/><Relationship Id="rId11" Type="http://schemas.openxmlformats.org/officeDocument/2006/relationships/hyperlink" Target="http://www.asktheeu.org/en/request/1542" TargetMode="External"/><Relationship Id="rId24" Type="http://schemas.openxmlformats.org/officeDocument/2006/relationships/hyperlink" Target="http://www.asktheeu.org/en/request/1646" TargetMode="External"/><Relationship Id="rId32" Type="http://schemas.openxmlformats.org/officeDocument/2006/relationships/hyperlink" Target="http://www.asktheeu.org/en/request/1882" TargetMode="External"/><Relationship Id="rId37" Type="http://schemas.openxmlformats.org/officeDocument/2006/relationships/hyperlink" Target="http://www.asktheeu.org/en/request/1981" TargetMode="External"/><Relationship Id="rId40" Type="http://schemas.openxmlformats.org/officeDocument/2006/relationships/hyperlink" Target="http://www.asktheeu.org/en/request/2287" TargetMode="External"/><Relationship Id="rId45" Type="http://schemas.openxmlformats.org/officeDocument/2006/relationships/hyperlink" Target="http://www.asktheeu.org/en/request/2431" TargetMode="External"/><Relationship Id="rId53" Type="http://schemas.openxmlformats.org/officeDocument/2006/relationships/hyperlink" Target="http://www.asktheeu.org/en/request/2591" TargetMode="External"/><Relationship Id="rId58" Type="http://schemas.openxmlformats.org/officeDocument/2006/relationships/hyperlink" Target="http://www.asktheeu.org/en/request/2673" TargetMode="External"/><Relationship Id="rId66" Type="http://schemas.openxmlformats.org/officeDocument/2006/relationships/hyperlink" Target="http://www.asktheeu.org/en/request/3000" TargetMode="External"/><Relationship Id="rId5" Type="http://schemas.openxmlformats.org/officeDocument/2006/relationships/hyperlink" Target="http://www.asktheeu.org/en/request/473" TargetMode="External"/><Relationship Id="rId15" Type="http://schemas.openxmlformats.org/officeDocument/2006/relationships/hyperlink" Target="http://www.asktheeu.org/en/request/1553" TargetMode="External"/><Relationship Id="rId23" Type="http://schemas.openxmlformats.org/officeDocument/2006/relationships/hyperlink" Target="http://www.asktheeu.org/en/request/1645" TargetMode="External"/><Relationship Id="rId28" Type="http://schemas.openxmlformats.org/officeDocument/2006/relationships/hyperlink" Target="http://www.asktheeu.org/en/request/1771" TargetMode="External"/><Relationship Id="rId36" Type="http://schemas.openxmlformats.org/officeDocument/2006/relationships/hyperlink" Target="http://www.asktheeu.org/en/request/1973" TargetMode="External"/><Relationship Id="rId49" Type="http://schemas.openxmlformats.org/officeDocument/2006/relationships/hyperlink" Target="http://www.asktheeu.org/en/request/2584" TargetMode="External"/><Relationship Id="rId57" Type="http://schemas.openxmlformats.org/officeDocument/2006/relationships/hyperlink" Target="http://www.asktheeu.org/en/request/2597" TargetMode="External"/><Relationship Id="rId61" Type="http://schemas.openxmlformats.org/officeDocument/2006/relationships/hyperlink" Target="http://www.asktheeu.org/en/request/2978" TargetMode="External"/><Relationship Id="rId10" Type="http://schemas.openxmlformats.org/officeDocument/2006/relationships/hyperlink" Target="http://www.asktheeu.org/en/request/1540" TargetMode="External"/><Relationship Id="rId19" Type="http://schemas.openxmlformats.org/officeDocument/2006/relationships/hyperlink" Target="http://www.asktheeu.org/en/request/1574" TargetMode="External"/><Relationship Id="rId31" Type="http://schemas.openxmlformats.org/officeDocument/2006/relationships/hyperlink" Target="http://www.asktheeu.org/en/request/1878" TargetMode="External"/><Relationship Id="rId44" Type="http://schemas.openxmlformats.org/officeDocument/2006/relationships/hyperlink" Target="http://www.asktheeu.org/en/request/2371" TargetMode="External"/><Relationship Id="rId52" Type="http://schemas.openxmlformats.org/officeDocument/2006/relationships/hyperlink" Target="http://www.asktheeu.org/en/request/2590" TargetMode="External"/><Relationship Id="rId60" Type="http://schemas.openxmlformats.org/officeDocument/2006/relationships/hyperlink" Target="http://www.asktheeu.org/en/request/2977" TargetMode="External"/><Relationship Id="rId65" Type="http://schemas.openxmlformats.org/officeDocument/2006/relationships/hyperlink" Target="http://www.asktheeu.org/en/request/2987" TargetMode="External"/><Relationship Id="rId4" Type="http://schemas.openxmlformats.org/officeDocument/2006/relationships/hyperlink" Target="http://www.asktheeu.org/en/request/1508" TargetMode="External"/><Relationship Id="rId9" Type="http://schemas.openxmlformats.org/officeDocument/2006/relationships/hyperlink" Target="http://www.asktheeu.org/en/request/1539" TargetMode="External"/><Relationship Id="rId14" Type="http://schemas.openxmlformats.org/officeDocument/2006/relationships/hyperlink" Target="http://www.asktheeu.org/en/request/1552" TargetMode="External"/><Relationship Id="rId22" Type="http://schemas.openxmlformats.org/officeDocument/2006/relationships/hyperlink" Target="http://www.asktheeu.org/en/request/1643" TargetMode="External"/><Relationship Id="rId27" Type="http://schemas.openxmlformats.org/officeDocument/2006/relationships/hyperlink" Target="http://www.asktheeu.org/en/request/1769" TargetMode="External"/><Relationship Id="rId30" Type="http://schemas.openxmlformats.org/officeDocument/2006/relationships/hyperlink" Target="http://www.asktheeu.org/en/request/1834" TargetMode="External"/><Relationship Id="rId35" Type="http://schemas.openxmlformats.org/officeDocument/2006/relationships/hyperlink" Target="http://www.asktheeu.org/en/request/1935" TargetMode="External"/><Relationship Id="rId43" Type="http://schemas.openxmlformats.org/officeDocument/2006/relationships/hyperlink" Target="http://www.asktheeu.org/en/request/2361" TargetMode="External"/><Relationship Id="rId48" Type="http://schemas.openxmlformats.org/officeDocument/2006/relationships/hyperlink" Target="http://www.asktheeu.org/en/request/2527" TargetMode="External"/><Relationship Id="rId56" Type="http://schemas.openxmlformats.org/officeDocument/2006/relationships/hyperlink" Target="http://www.asktheeu.org/en/request/2596" TargetMode="External"/><Relationship Id="rId64" Type="http://schemas.openxmlformats.org/officeDocument/2006/relationships/hyperlink" Target="https://www.asktheeu.org/en/request/2982" TargetMode="External"/><Relationship Id="rId8" Type="http://schemas.openxmlformats.org/officeDocument/2006/relationships/hyperlink" Target="http://www.asktheeu.org/en/request/1538" TargetMode="External"/><Relationship Id="rId51" Type="http://schemas.openxmlformats.org/officeDocument/2006/relationships/hyperlink" Target="http://www.asktheeu.org/en/request/2589" TargetMode="External"/><Relationship Id="rId3" Type="http://schemas.openxmlformats.org/officeDocument/2006/relationships/hyperlink" Target="http://www.asktheeu.org/en/request/1472" TargetMode="External"/><Relationship Id="rId12" Type="http://schemas.openxmlformats.org/officeDocument/2006/relationships/hyperlink" Target="http://www.asktheeu.org/en/request/1550" TargetMode="External"/><Relationship Id="rId17" Type="http://schemas.openxmlformats.org/officeDocument/2006/relationships/hyperlink" Target="http://www.asktheeu.org/en/request/1561" TargetMode="External"/><Relationship Id="rId25" Type="http://schemas.openxmlformats.org/officeDocument/2006/relationships/hyperlink" Target="http://www.asktheeu.org/en/request/1734" TargetMode="External"/><Relationship Id="rId33" Type="http://schemas.openxmlformats.org/officeDocument/2006/relationships/hyperlink" Target="http://www.asktheeu.org/en/request/1890" TargetMode="External"/><Relationship Id="rId38" Type="http://schemas.openxmlformats.org/officeDocument/2006/relationships/hyperlink" Target="http://www.asktheeu.org/en/request/1995" TargetMode="External"/><Relationship Id="rId46" Type="http://schemas.openxmlformats.org/officeDocument/2006/relationships/hyperlink" Target="http://www.asktheeu.org/en/request/2525" TargetMode="External"/><Relationship Id="rId59" Type="http://schemas.openxmlformats.org/officeDocument/2006/relationships/hyperlink" Target="http://www.asktheeu.org/en/request/2921" TargetMode="External"/></Relationships>
</file>

<file path=xl/worksheets/sheet1.xml><?xml version="1.0" encoding="utf-8"?>
<worksheet xmlns="http://schemas.openxmlformats.org/spreadsheetml/2006/main" xmlns:r="http://schemas.openxmlformats.org/officeDocument/2006/relationships">
  <dimension ref="A1:BR78"/>
  <sheetViews>
    <sheetView zoomScale="90" zoomScaleNormal="90" workbookViewId="0">
      <pane ySplit="1" topLeftCell="A2" activePane="bottomLeft" state="frozen"/>
      <selection pane="bottomLeft" activeCell="V39" sqref="V39"/>
    </sheetView>
  </sheetViews>
  <sheetFormatPr defaultColWidth="8.875" defaultRowHeight="14.25"/>
  <cols>
    <col min="3" max="3" width="9.875" bestFit="1" customWidth="1"/>
    <col min="15" max="15" width="9.875" bestFit="1" customWidth="1"/>
  </cols>
  <sheetData>
    <row r="1" spans="1:70" ht="90">
      <c r="B1" s="1" t="s">
        <v>255</v>
      </c>
      <c r="C1" s="1" t="s">
        <v>0</v>
      </c>
      <c r="D1" s="1" t="s">
        <v>1</v>
      </c>
      <c r="E1" s="1" t="s">
        <v>2</v>
      </c>
      <c r="F1" s="1" t="s">
        <v>3</v>
      </c>
      <c r="G1" s="1" t="s">
        <v>4</v>
      </c>
      <c r="H1" s="1" t="s">
        <v>5</v>
      </c>
      <c r="I1" s="1" t="s">
        <v>6</v>
      </c>
      <c r="J1" s="1" t="s">
        <v>7</v>
      </c>
      <c r="K1" s="1" t="s">
        <v>8</v>
      </c>
      <c r="L1" s="1" t="s">
        <v>9</v>
      </c>
      <c r="M1" s="2" t="s">
        <v>10</v>
      </c>
      <c r="N1" s="3" t="s">
        <v>11</v>
      </c>
      <c r="O1" s="4" t="s">
        <v>12</v>
      </c>
      <c r="P1" s="4" t="s">
        <v>13</v>
      </c>
      <c r="Q1" s="4" t="s">
        <v>14</v>
      </c>
      <c r="R1" s="4" t="s">
        <v>15</v>
      </c>
      <c r="S1" s="4" t="s">
        <v>16</v>
      </c>
      <c r="T1" s="4" t="s">
        <v>17</v>
      </c>
      <c r="U1" s="4" t="s">
        <v>18</v>
      </c>
      <c r="V1" s="4" t="s">
        <v>9</v>
      </c>
      <c r="W1" s="4" t="s">
        <v>19</v>
      </c>
      <c r="X1" s="4" t="s">
        <v>20</v>
      </c>
      <c r="Y1" s="4" t="s">
        <v>21</v>
      </c>
      <c r="Z1" s="4" t="s">
        <v>22</v>
      </c>
      <c r="AA1" s="4" t="s">
        <v>23</v>
      </c>
      <c r="AB1" s="4" t="s">
        <v>24</v>
      </c>
      <c r="AC1" s="3" t="s">
        <v>25</v>
      </c>
      <c r="AD1" s="3" t="s">
        <v>26</v>
      </c>
      <c r="AE1" s="2" t="s">
        <v>10</v>
      </c>
      <c r="AF1" s="5"/>
      <c r="AG1" s="5"/>
      <c r="AH1" s="5"/>
      <c r="AI1" s="5"/>
      <c r="AJ1" s="5"/>
      <c r="AK1" s="5"/>
      <c r="AL1" s="5"/>
      <c r="AM1" s="5"/>
      <c r="AN1" s="5"/>
      <c r="AO1" s="5"/>
      <c r="AU1" s="5"/>
      <c r="AV1" s="5"/>
      <c r="AW1" s="5"/>
      <c r="AX1" s="5"/>
      <c r="AY1" s="5"/>
      <c r="AZ1" s="5"/>
      <c r="BA1" s="5"/>
      <c r="BB1" s="5"/>
      <c r="BC1" s="5"/>
      <c r="BD1" s="5"/>
      <c r="BE1" s="5"/>
      <c r="BF1" s="5"/>
      <c r="BG1" s="5"/>
      <c r="BH1" s="5"/>
      <c r="BI1" s="5"/>
      <c r="BJ1" s="5"/>
      <c r="BK1" s="5"/>
      <c r="BL1" s="5"/>
      <c r="BM1" s="5"/>
      <c r="BN1" s="5"/>
      <c r="BO1" s="5"/>
      <c r="BP1" s="5"/>
      <c r="BQ1" s="5"/>
      <c r="BR1" s="5"/>
    </row>
    <row r="2" spans="1:70">
      <c r="A2">
        <v>1</v>
      </c>
      <c r="B2" t="s">
        <v>27</v>
      </c>
      <c r="C2" s="6">
        <v>41693</v>
      </c>
      <c r="D2" t="s">
        <v>28</v>
      </c>
      <c r="E2" t="s">
        <v>29</v>
      </c>
      <c r="F2" t="s">
        <v>30</v>
      </c>
      <c r="G2" t="s">
        <v>31</v>
      </c>
      <c r="H2" t="s">
        <v>31</v>
      </c>
      <c r="I2" t="s">
        <v>31</v>
      </c>
      <c r="J2" t="s">
        <v>31</v>
      </c>
      <c r="K2" t="s">
        <v>30</v>
      </c>
      <c r="L2" t="s">
        <v>32</v>
      </c>
      <c r="M2" t="s">
        <v>33</v>
      </c>
      <c r="N2" t="s">
        <v>30</v>
      </c>
      <c r="O2" s="6">
        <v>41835</v>
      </c>
      <c r="P2" t="s">
        <v>34</v>
      </c>
      <c r="Q2" t="s">
        <v>35</v>
      </c>
      <c r="R2" t="s">
        <v>35</v>
      </c>
      <c r="S2" t="s">
        <v>35</v>
      </c>
      <c r="T2" t="s">
        <v>35</v>
      </c>
      <c r="U2" t="s">
        <v>34</v>
      </c>
      <c r="V2" t="s">
        <v>34</v>
      </c>
      <c r="Z2" t="s">
        <v>30</v>
      </c>
      <c r="AE2" t="s">
        <v>36</v>
      </c>
    </row>
    <row r="3" spans="1:70">
      <c r="A3">
        <v>2</v>
      </c>
      <c r="B3" t="s">
        <v>37</v>
      </c>
      <c r="C3" s="6">
        <v>41764</v>
      </c>
      <c r="D3" t="s">
        <v>28</v>
      </c>
      <c r="E3" t="s">
        <v>38</v>
      </c>
      <c r="F3" t="s">
        <v>30</v>
      </c>
      <c r="G3" t="s">
        <v>31</v>
      </c>
      <c r="H3" t="s">
        <v>31</v>
      </c>
      <c r="I3" t="s">
        <v>31</v>
      </c>
      <c r="J3" t="s">
        <v>31</v>
      </c>
      <c r="K3" t="s">
        <v>30</v>
      </c>
      <c r="L3" t="s">
        <v>32</v>
      </c>
      <c r="M3" t="s">
        <v>39</v>
      </c>
      <c r="N3" t="s">
        <v>30</v>
      </c>
      <c r="O3" s="6">
        <v>41863</v>
      </c>
      <c r="P3" t="s">
        <v>34</v>
      </c>
      <c r="Q3" t="s">
        <v>35</v>
      </c>
      <c r="R3" t="s">
        <v>35</v>
      </c>
      <c r="S3" t="s">
        <v>35</v>
      </c>
      <c r="T3" t="s">
        <v>35</v>
      </c>
      <c r="U3" t="s">
        <v>34</v>
      </c>
      <c r="V3" t="s">
        <v>34</v>
      </c>
      <c r="Z3" t="s">
        <v>30</v>
      </c>
      <c r="AE3" t="s">
        <v>36</v>
      </c>
    </row>
    <row r="4" spans="1:70">
      <c r="A4">
        <v>3</v>
      </c>
      <c r="B4" t="s">
        <v>40</v>
      </c>
      <c r="C4" s="6">
        <v>41785</v>
      </c>
      <c r="D4" t="s">
        <v>28</v>
      </c>
      <c r="E4" t="s">
        <v>41</v>
      </c>
      <c r="F4" t="s">
        <v>31</v>
      </c>
      <c r="G4" t="s">
        <v>31</v>
      </c>
      <c r="H4" t="s">
        <v>30</v>
      </c>
      <c r="I4" t="s">
        <v>30</v>
      </c>
      <c r="J4" t="s">
        <v>30</v>
      </c>
      <c r="K4" t="s">
        <v>31</v>
      </c>
      <c r="L4" t="s">
        <v>31</v>
      </c>
      <c r="M4" t="s">
        <v>39</v>
      </c>
      <c r="N4" t="s">
        <v>30</v>
      </c>
      <c r="O4" s="6">
        <v>41793</v>
      </c>
      <c r="P4" t="s">
        <v>35</v>
      </c>
      <c r="Q4" t="s">
        <v>35</v>
      </c>
      <c r="R4" t="s">
        <v>42</v>
      </c>
      <c r="S4" t="s">
        <v>42</v>
      </c>
      <c r="T4" t="s">
        <v>42</v>
      </c>
      <c r="U4" t="s">
        <v>35</v>
      </c>
      <c r="V4" t="s">
        <v>35</v>
      </c>
    </row>
    <row r="5" spans="1:70">
      <c r="A5">
        <v>4</v>
      </c>
      <c r="B5" t="s">
        <v>43</v>
      </c>
      <c r="C5" s="6">
        <v>41893</v>
      </c>
      <c r="D5" t="s">
        <v>44</v>
      </c>
      <c r="E5" t="s">
        <v>45</v>
      </c>
      <c r="F5" t="s">
        <v>31</v>
      </c>
      <c r="G5" t="s">
        <v>31</v>
      </c>
      <c r="H5" t="s">
        <v>31</v>
      </c>
      <c r="I5" t="s">
        <v>31</v>
      </c>
      <c r="J5" t="s">
        <v>31</v>
      </c>
      <c r="K5" t="s">
        <v>31</v>
      </c>
      <c r="L5" t="s">
        <v>46</v>
      </c>
      <c r="M5" t="s">
        <v>47</v>
      </c>
      <c r="N5" t="s">
        <v>30</v>
      </c>
      <c r="O5" s="6">
        <v>41933</v>
      </c>
      <c r="P5" t="s">
        <v>35</v>
      </c>
      <c r="Q5" t="s">
        <v>35</v>
      </c>
      <c r="R5" t="s">
        <v>35</v>
      </c>
      <c r="S5" t="s">
        <v>35</v>
      </c>
      <c r="T5" t="s">
        <v>35</v>
      </c>
      <c r="U5" t="s">
        <v>35</v>
      </c>
      <c r="V5" t="s">
        <v>48</v>
      </c>
      <c r="X5" t="s">
        <v>30</v>
      </c>
      <c r="AE5" t="s">
        <v>49</v>
      </c>
    </row>
    <row r="6" spans="1:70" ht="15">
      <c r="A6">
        <v>5</v>
      </c>
      <c r="B6" t="s">
        <v>50</v>
      </c>
      <c r="C6" s="6">
        <v>41923</v>
      </c>
      <c r="D6" t="s">
        <v>28</v>
      </c>
      <c r="E6" t="s">
        <v>51</v>
      </c>
      <c r="F6" t="s">
        <v>30</v>
      </c>
      <c r="G6" t="s">
        <v>31</v>
      </c>
      <c r="H6" t="s">
        <v>31</v>
      </c>
      <c r="I6" t="s">
        <v>31</v>
      </c>
      <c r="J6" t="s">
        <v>31</v>
      </c>
      <c r="K6" t="s">
        <v>30</v>
      </c>
      <c r="L6" t="s">
        <v>31</v>
      </c>
      <c r="M6" t="s">
        <v>52</v>
      </c>
      <c r="N6" t="s">
        <v>30</v>
      </c>
      <c r="O6" s="6">
        <v>41988</v>
      </c>
      <c r="P6" t="s">
        <v>34</v>
      </c>
      <c r="Q6" t="s">
        <v>35</v>
      </c>
      <c r="R6" t="s">
        <v>35</v>
      </c>
      <c r="S6" t="s">
        <v>35</v>
      </c>
      <c r="T6" t="s">
        <v>35</v>
      </c>
      <c r="U6" t="s">
        <v>34</v>
      </c>
      <c r="V6" t="s">
        <v>35</v>
      </c>
      <c r="Z6" t="s">
        <v>30</v>
      </c>
      <c r="AC6" s="7" t="s">
        <v>53</v>
      </c>
      <c r="AE6" t="s">
        <v>54</v>
      </c>
    </row>
    <row r="7" spans="1:70">
      <c r="A7">
        <v>6</v>
      </c>
      <c r="B7" t="s">
        <v>55</v>
      </c>
      <c r="C7" s="6">
        <v>41383</v>
      </c>
      <c r="D7" t="s">
        <v>28</v>
      </c>
      <c r="E7" t="s">
        <v>56</v>
      </c>
      <c r="F7" t="s">
        <v>31</v>
      </c>
      <c r="G7" t="s">
        <v>31</v>
      </c>
      <c r="H7" t="s">
        <v>30</v>
      </c>
      <c r="I7" t="s">
        <v>30</v>
      </c>
      <c r="J7" t="s">
        <v>30</v>
      </c>
      <c r="K7" t="s">
        <v>31</v>
      </c>
      <c r="L7" t="s">
        <v>31</v>
      </c>
      <c r="M7" t="s">
        <v>57</v>
      </c>
      <c r="N7" t="s">
        <v>30</v>
      </c>
      <c r="O7" s="6">
        <v>41984</v>
      </c>
      <c r="P7" t="s">
        <v>35</v>
      </c>
      <c r="Q7" t="s">
        <v>35</v>
      </c>
      <c r="R7" t="s">
        <v>58</v>
      </c>
      <c r="S7" t="s">
        <v>48</v>
      </c>
      <c r="T7" t="s">
        <v>48</v>
      </c>
      <c r="U7" t="s">
        <v>35</v>
      </c>
      <c r="V7" t="s">
        <v>35</v>
      </c>
      <c r="X7" t="s">
        <v>30</v>
      </c>
      <c r="Z7" t="s">
        <v>30</v>
      </c>
      <c r="AA7" t="s">
        <v>30</v>
      </c>
    </row>
    <row r="8" spans="1:70">
      <c r="A8">
        <v>7</v>
      </c>
      <c r="B8" t="s">
        <v>59</v>
      </c>
      <c r="C8" s="6">
        <v>41935</v>
      </c>
      <c r="D8" t="s">
        <v>28</v>
      </c>
      <c r="E8" t="s">
        <v>60</v>
      </c>
      <c r="F8" t="s">
        <v>31</v>
      </c>
      <c r="G8" t="s">
        <v>31</v>
      </c>
      <c r="H8" t="s">
        <v>30</v>
      </c>
      <c r="I8" t="s">
        <v>30</v>
      </c>
      <c r="J8" t="s">
        <v>30</v>
      </c>
      <c r="K8" t="s">
        <v>31</v>
      </c>
      <c r="L8" t="s">
        <v>31</v>
      </c>
      <c r="M8" t="s">
        <v>61</v>
      </c>
      <c r="N8" t="s">
        <v>30</v>
      </c>
      <c r="O8" s="6">
        <v>42072</v>
      </c>
      <c r="P8" t="s">
        <v>35</v>
      </c>
      <c r="Q8" t="s">
        <v>35</v>
      </c>
      <c r="R8" t="s">
        <v>58</v>
      </c>
      <c r="S8" t="s">
        <v>48</v>
      </c>
      <c r="T8" t="s">
        <v>58</v>
      </c>
      <c r="U8" t="s">
        <v>35</v>
      </c>
      <c r="V8" t="s">
        <v>58</v>
      </c>
      <c r="W8" t="s">
        <v>30</v>
      </c>
      <c r="X8" t="s">
        <v>30</v>
      </c>
      <c r="Z8" t="s">
        <v>30</v>
      </c>
      <c r="AA8" t="s">
        <v>30</v>
      </c>
      <c r="AE8" t="s">
        <v>62</v>
      </c>
    </row>
    <row r="9" spans="1:70">
      <c r="A9">
        <v>8</v>
      </c>
      <c r="B9" t="s">
        <v>63</v>
      </c>
      <c r="C9" s="6">
        <v>41935</v>
      </c>
      <c r="D9" t="s">
        <v>28</v>
      </c>
      <c r="E9" t="s">
        <v>64</v>
      </c>
      <c r="F9" t="s">
        <v>31</v>
      </c>
      <c r="G9" t="s">
        <v>31</v>
      </c>
      <c r="H9" t="s">
        <v>30</v>
      </c>
      <c r="I9" t="s">
        <v>30</v>
      </c>
      <c r="J9" t="s">
        <v>30</v>
      </c>
      <c r="K9" t="s">
        <v>31</v>
      </c>
      <c r="L9" t="s">
        <v>31</v>
      </c>
      <c r="M9" t="s">
        <v>65</v>
      </c>
      <c r="N9" t="s">
        <v>30</v>
      </c>
      <c r="O9" s="6">
        <v>42048</v>
      </c>
      <c r="P9" t="s">
        <v>35</v>
      </c>
      <c r="Q9" t="s">
        <v>35</v>
      </c>
      <c r="R9" t="s">
        <v>58</v>
      </c>
      <c r="S9" t="s">
        <v>48</v>
      </c>
      <c r="T9" t="s">
        <v>48</v>
      </c>
      <c r="U9" t="s">
        <v>35</v>
      </c>
      <c r="V9" t="s">
        <v>35</v>
      </c>
      <c r="X9" t="s">
        <v>30</v>
      </c>
      <c r="AE9" t="s">
        <v>66</v>
      </c>
    </row>
    <row r="10" spans="1:70">
      <c r="A10">
        <v>9</v>
      </c>
      <c r="B10" t="s">
        <v>67</v>
      </c>
      <c r="C10" s="6">
        <v>41935</v>
      </c>
      <c r="D10" t="s">
        <v>68</v>
      </c>
      <c r="E10" t="s">
        <v>69</v>
      </c>
      <c r="F10" t="s">
        <v>31</v>
      </c>
      <c r="G10" t="s">
        <v>31</v>
      </c>
      <c r="H10" t="s">
        <v>30</v>
      </c>
      <c r="I10" t="s">
        <v>30</v>
      </c>
      <c r="J10" t="s">
        <v>30</v>
      </c>
      <c r="K10" t="s">
        <v>31</v>
      </c>
      <c r="L10" t="s">
        <v>31</v>
      </c>
      <c r="M10" t="s">
        <v>65</v>
      </c>
      <c r="N10" t="s">
        <v>30</v>
      </c>
      <c r="O10" s="6">
        <v>41953</v>
      </c>
      <c r="P10" t="s">
        <v>35</v>
      </c>
      <c r="Q10" t="s">
        <v>35</v>
      </c>
      <c r="R10" t="s">
        <v>42</v>
      </c>
      <c r="S10" t="s">
        <v>42</v>
      </c>
      <c r="T10" t="s">
        <v>42</v>
      </c>
      <c r="U10" t="s">
        <v>35</v>
      </c>
      <c r="V10" t="s">
        <v>42</v>
      </c>
    </row>
    <row r="11" spans="1:70">
      <c r="A11">
        <v>10</v>
      </c>
      <c r="B11" t="s">
        <v>70</v>
      </c>
      <c r="C11" s="6">
        <v>41935</v>
      </c>
      <c r="D11" t="s">
        <v>71</v>
      </c>
      <c r="E11" t="s">
        <v>72</v>
      </c>
      <c r="F11" t="s">
        <v>31</v>
      </c>
      <c r="G11" t="s">
        <v>31</v>
      </c>
      <c r="H11" t="s">
        <v>30</v>
      </c>
      <c r="I11" t="s">
        <v>30</v>
      </c>
      <c r="J11" t="s">
        <v>30</v>
      </c>
      <c r="K11" t="s">
        <v>31</v>
      </c>
      <c r="L11" t="s">
        <v>31</v>
      </c>
      <c r="M11" t="s">
        <v>65</v>
      </c>
      <c r="N11" t="s">
        <v>30</v>
      </c>
      <c r="O11" s="6">
        <v>41940</v>
      </c>
      <c r="P11" t="s">
        <v>35</v>
      </c>
      <c r="Q11" t="s">
        <v>35</v>
      </c>
      <c r="R11" t="s">
        <v>42</v>
      </c>
      <c r="S11" t="s">
        <v>42</v>
      </c>
      <c r="T11" t="s">
        <v>42</v>
      </c>
      <c r="U11" t="s">
        <v>35</v>
      </c>
      <c r="V11" t="s">
        <v>42</v>
      </c>
    </row>
    <row r="12" spans="1:70">
      <c r="A12">
        <v>11</v>
      </c>
      <c r="B12" t="s">
        <v>73</v>
      </c>
      <c r="C12" s="6">
        <v>41935</v>
      </c>
      <c r="D12" t="s">
        <v>28</v>
      </c>
      <c r="E12" t="s">
        <v>74</v>
      </c>
      <c r="F12" t="s">
        <v>31</v>
      </c>
      <c r="G12" t="s">
        <v>31</v>
      </c>
      <c r="H12" t="s">
        <v>30</v>
      </c>
      <c r="I12" t="s">
        <v>30</v>
      </c>
      <c r="J12" t="s">
        <v>30</v>
      </c>
      <c r="K12" t="s">
        <v>31</v>
      </c>
      <c r="L12" t="s">
        <v>31</v>
      </c>
      <c r="M12" t="s">
        <v>65</v>
      </c>
      <c r="N12" t="s">
        <v>30</v>
      </c>
      <c r="O12" s="6">
        <v>42186</v>
      </c>
      <c r="P12" t="s">
        <v>35</v>
      </c>
      <c r="Q12" t="s">
        <v>35</v>
      </c>
      <c r="R12" t="s">
        <v>58</v>
      </c>
      <c r="S12" t="s">
        <v>48</v>
      </c>
      <c r="T12" t="s">
        <v>42</v>
      </c>
      <c r="U12" t="s">
        <v>35</v>
      </c>
      <c r="V12" t="s">
        <v>42</v>
      </c>
      <c r="X12" t="s">
        <v>30</v>
      </c>
    </row>
    <row r="13" spans="1:70">
      <c r="A13">
        <v>12</v>
      </c>
      <c r="B13" t="s">
        <v>75</v>
      </c>
      <c r="C13" s="6">
        <v>41936</v>
      </c>
      <c r="D13" t="s">
        <v>28</v>
      </c>
      <c r="E13" t="s">
        <v>76</v>
      </c>
      <c r="F13" t="s">
        <v>31</v>
      </c>
      <c r="G13" t="s">
        <v>31</v>
      </c>
      <c r="H13" t="s">
        <v>31</v>
      </c>
      <c r="I13" t="s">
        <v>31</v>
      </c>
      <c r="J13" t="s">
        <v>31</v>
      </c>
      <c r="K13" t="s">
        <v>31</v>
      </c>
      <c r="L13" t="s">
        <v>77</v>
      </c>
      <c r="M13" t="s">
        <v>39</v>
      </c>
      <c r="N13" t="s">
        <v>30</v>
      </c>
      <c r="O13" s="6">
        <v>41960</v>
      </c>
      <c r="P13" t="s">
        <v>35</v>
      </c>
      <c r="Q13" t="s">
        <v>35</v>
      </c>
      <c r="R13" t="s">
        <v>35</v>
      </c>
      <c r="S13" t="s">
        <v>35</v>
      </c>
      <c r="T13" t="s">
        <v>35</v>
      </c>
      <c r="U13" t="s">
        <v>35</v>
      </c>
      <c r="V13" t="s">
        <v>42</v>
      </c>
      <c r="AE13" t="s">
        <v>78</v>
      </c>
    </row>
    <row r="14" spans="1:70">
      <c r="A14">
        <v>13</v>
      </c>
      <c r="B14" t="s">
        <v>79</v>
      </c>
      <c r="C14" s="6">
        <v>41939</v>
      </c>
      <c r="D14" t="s">
        <v>28</v>
      </c>
      <c r="E14" t="s">
        <v>80</v>
      </c>
      <c r="F14" t="s">
        <v>31</v>
      </c>
      <c r="G14" t="s">
        <v>31</v>
      </c>
      <c r="H14" t="s">
        <v>30</v>
      </c>
      <c r="I14" t="s">
        <v>30</v>
      </c>
      <c r="J14" t="s">
        <v>30</v>
      </c>
      <c r="K14" t="s">
        <v>31</v>
      </c>
      <c r="L14" t="s">
        <v>31</v>
      </c>
      <c r="M14" t="s">
        <v>65</v>
      </c>
      <c r="N14" t="s">
        <v>30</v>
      </c>
      <c r="O14" s="6">
        <v>41995</v>
      </c>
      <c r="P14" t="s">
        <v>35</v>
      </c>
      <c r="Q14" t="s">
        <v>35</v>
      </c>
      <c r="R14" t="s">
        <v>42</v>
      </c>
      <c r="S14" t="s">
        <v>42</v>
      </c>
      <c r="T14" t="s">
        <v>42</v>
      </c>
      <c r="U14" t="s">
        <v>35</v>
      </c>
      <c r="V14" t="s">
        <v>42</v>
      </c>
      <c r="AE14" t="s">
        <v>81</v>
      </c>
    </row>
    <row r="15" spans="1:70">
      <c r="A15">
        <v>14</v>
      </c>
      <c r="B15" t="s">
        <v>82</v>
      </c>
      <c r="C15" s="6">
        <v>41939</v>
      </c>
      <c r="D15" t="s">
        <v>28</v>
      </c>
      <c r="E15" t="s">
        <v>83</v>
      </c>
      <c r="F15" t="s">
        <v>31</v>
      </c>
      <c r="G15" t="s">
        <v>31</v>
      </c>
      <c r="H15" t="s">
        <v>30</v>
      </c>
      <c r="I15" t="s">
        <v>30</v>
      </c>
      <c r="J15" t="s">
        <v>30</v>
      </c>
      <c r="K15" t="s">
        <v>31</v>
      </c>
      <c r="L15" t="s">
        <v>31</v>
      </c>
      <c r="M15" t="s">
        <v>65</v>
      </c>
      <c r="N15" t="s">
        <v>30</v>
      </c>
      <c r="O15" s="6">
        <v>41995</v>
      </c>
      <c r="P15" t="s">
        <v>35</v>
      </c>
      <c r="Q15" t="s">
        <v>35</v>
      </c>
      <c r="R15" t="s">
        <v>42</v>
      </c>
      <c r="S15" t="s">
        <v>42</v>
      </c>
      <c r="T15" t="s">
        <v>42</v>
      </c>
      <c r="U15" t="s">
        <v>35</v>
      </c>
      <c r="V15" t="s">
        <v>42</v>
      </c>
      <c r="AE15" t="s">
        <v>81</v>
      </c>
    </row>
    <row r="16" spans="1:70">
      <c r="A16">
        <v>15</v>
      </c>
      <c r="B16" t="s">
        <v>84</v>
      </c>
      <c r="C16" s="6">
        <v>41939</v>
      </c>
      <c r="D16" t="s">
        <v>28</v>
      </c>
      <c r="E16" t="s">
        <v>85</v>
      </c>
      <c r="F16" t="s">
        <v>31</v>
      </c>
      <c r="G16" t="s">
        <v>31</v>
      </c>
      <c r="H16" t="s">
        <v>30</v>
      </c>
      <c r="I16" t="s">
        <v>30</v>
      </c>
      <c r="J16" t="s">
        <v>30</v>
      </c>
      <c r="K16" t="s">
        <v>31</v>
      </c>
      <c r="L16" t="s">
        <v>31</v>
      </c>
      <c r="M16" t="s">
        <v>65</v>
      </c>
      <c r="N16" t="s">
        <v>30</v>
      </c>
      <c r="O16" s="6">
        <v>42072</v>
      </c>
      <c r="P16" t="s">
        <v>35</v>
      </c>
      <c r="Q16" t="s">
        <v>35</v>
      </c>
      <c r="R16" t="s">
        <v>58</v>
      </c>
      <c r="S16" s="8" t="s">
        <v>48</v>
      </c>
      <c r="T16" t="s">
        <v>48</v>
      </c>
      <c r="U16" t="s">
        <v>35</v>
      </c>
      <c r="V16" t="s">
        <v>42</v>
      </c>
      <c r="X16" t="s">
        <v>30</v>
      </c>
      <c r="Z16" t="s">
        <v>30</v>
      </c>
      <c r="AA16" t="s">
        <v>30</v>
      </c>
      <c r="AE16" t="s">
        <v>86</v>
      </c>
    </row>
    <row r="17" spans="1:31">
      <c r="A17">
        <v>16</v>
      </c>
      <c r="B17" t="s">
        <v>87</v>
      </c>
      <c r="C17" s="6">
        <v>41939</v>
      </c>
      <c r="D17" t="s">
        <v>28</v>
      </c>
      <c r="E17" t="s">
        <v>88</v>
      </c>
      <c r="F17" t="s">
        <v>31</v>
      </c>
      <c r="G17" t="s">
        <v>31</v>
      </c>
      <c r="H17" t="s">
        <v>30</v>
      </c>
      <c r="I17" t="s">
        <v>30</v>
      </c>
      <c r="J17" t="s">
        <v>30</v>
      </c>
      <c r="K17" t="s">
        <v>31</v>
      </c>
      <c r="L17" t="s">
        <v>31</v>
      </c>
      <c r="M17" t="s">
        <v>65</v>
      </c>
      <c r="N17" t="s">
        <v>30</v>
      </c>
      <c r="O17" s="6">
        <v>42075</v>
      </c>
      <c r="P17" t="s">
        <v>35</v>
      </c>
      <c r="Q17" t="s">
        <v>35</v>
      </c>
      <c r="R17" t="s">
        <v>58</v>
      </c>
      <c r="S17" s="8" t="s">
        <v>48</v>
      </c>
      <c r="T17" t="s">
        <v>42</v>
      </c>
      <c r="U17" t="s">
        <v>35</v>
      </c>
      <c r="V17" t="s">
        <v>42</v>
      </c>
      <c r="W17" t="s">
        <v>30</v>
      </c>
      <c r="X17" t="s">
        <v>30</v>
      </c>
      <c r="Z17" t="s">
        <v>30</v>
      </c>
      <c r="AA17" t="s">
        <v>30</v>
      </c>
      <c r="AE17" t="s">
        <v>89</v>
      </c>
    </row>
    <row r="18" spans="1:31">
      <c r="A18">
        <v>17</v>
      </c>
      <c r="B18" t="s">
        <v>90</v>
      </c>
      <c r="C18" s="6">
        <v>41939</v>
      </c>
      <c r="D18" t="s">
        <v>28</v>
      </c>
      <c r="E18" t="s">
        <v>91</v>
      </c>
      <c r="F18" t="s">
        <v>31</v>
      </c>
      <c r="G18" t="s">
        <v>31</v>
      </c>
      <c r="H18" t="s">
        <v>30</v>
      </c>
      <c r="I18" t="s">
        <v>30</v>
      </c>
      <c r="J18" t="s">
        <v>30</v>
      </c>
      <c r="K18" t="s">
        <v>31</v>
      </c>
      <c r="L18" t="s">
        <v>31</v>
      </c>
      <c r="M18" t="s">
        <v>65</v>
      </c>
      <c r="N18" t="s">
        <v>30</v>
      </c>
      <c r="O18" s="6">
        <v>41995</v>
      </c>
      <c r="P18" t="s">
        <v>35</v>
      </c>
      <c r="Q18" t="s">
        <v>35</v>
      </c>
      <c r="R18" t="s">
        <v>42</v>
      </c>
      <c r="S18" t="s">
        <v>42</v>
      </c>
      <c r="T18" t="s">
        <v>42</v>
      </c>
      <c r="U18" t="s">
        <v>35</v>
      </c>
      <c r="V18" t="s">
        <v>42</v>
      </c>
      <c r="AE18" t="s">
        <v>81</v>
      </c>
    </row>
    <row r="19" spans="1:31">
      <c r="A19">
        <v>18</v>
      </c>
      <c r="B19" t="s">
        <v>92</v>
      </c>
      <c r="C19" s="6">
        <v>41941</v>
      </c>
      <c r="D19" t="s">
        <v>28</v>
      </c>
      <c r="E19" t="s">
        <v>93</v>
      </c>
      <c r="F19" t="s">
        <v>31</v>
      </c>
      <c r="G19" t="s">
        <v>31</v>
      </c>
      <c r="H19" t="s">
        <v>30</v>
      </c>
      <c r="I19" t="s">
        <v>30</v>
      </c>
      <c r="J19" t="s">
        <v>30</v>
      </c>
      <c r="K19" t="s">
        <v>31</v>
      </c>
      <c r="L19" t="s">
        <v>31</v>
      </c>
      <c r="M19" t="s">
        <v>65</v>
      </c>
      <c r="N19" t="s">
        <v>30</v>
      </c>
      <c r="O19" s="6">
        <v>41995</v>
      </c>
      <c r="P19" t="s">
        <v>35</v>
      </c>
      <c r="Q19" t="s">
        <v>35</v>
      </c>
      <c r="R19" t="s">
        <v>42</v>
      </c>
      <c r="S19" t="s">
        <v>42</v>
      </c>
      <c r="T19" t="s">
        <v>42</v>
      </c>
      <c r="U19" t="s">
        <v>35</v>
      </c>
      <c r="V19" t="s">
        <v>42</v>
      </c>
      <c r="AE19" t="s">
        <v>81</v>
      </c>
    </row>
    <row r="20" spans="1:31">
      <c r="A20">
        <v>19</v>
      </c>
      <c r="B20" t="s">
        <v>94</v>
      </c>
      <c r="C20" s="6">
        <v>41946</v>
      </c>
      <c r="D20" t="s">
        <v>28</v>
      </c>
      <c r="E20" t="s">
        <v>95</v>
      </c>
      <c r="F20" t="s">
        <v>31</v>
      </c>
      <c r="G20" t="s">
        <v>31</v>
      </c>
      <c r="H20" t="s">
        <v>30</v>
      </c>
      <c r="I20" t="s">
        <v>30</v>
      </c>
      <c r="J20" t="s">
        <v>30</v>
      </c>
      <c r="K20" t="s">
        <v>31</v>
      </c>
      <c r="L20" t="s">
        <v>31</v>
      </c>
      <c r="M20" t="s">
        <v>65</v>
      </c>
      <c r="N20" t="s">
        <v>30</v>
      </c>
      <c r="O20" s="6">
        <v>42145</v>
      </c>
      <c r="P20" t="s">
        <v>35</v>
      </c>
      <c r="Q20" t="s">
        <v>35</v>
      </c>
      <c r="R20" t="s">
        <v>58</v>
      </c>
      <c r="S20" t="s">
        <v>48</v>
      </c>
      <c r="T20" t="s">
        <v>48</v>
      </c>
      <c r="U20" t="s">
        <v>35</v>
      </c>
      <c r="V20" t="s">
        <v>42</v>
      </c>
      <c r="X20" t="s">
        <v>30</v>
      </c>
      <c r="AA20" t="s">
        <v>30</v>
      </c>
      <c r="AE20" t="s">
        <v>96</v>
      </c>
    </row>
    <row r="21" spans="1:31">
      <c r="A21">
        <v>20</v>
      </c>
      <c r="B21" t="s">
        <v>97</v>
      </c>
      <c r="C21" s="6">
        <v>41946</v>
      </c>
      <c r="D21" t="s">
        <v>98</v>
      </c>
      <c r="E21" t="s">
        <v>99</v>
      </c>
      <c r="F21" t="s">
        <v>31</v>
      </c>
      <c r="G21" t="s">
        <v>31</v>
      </c>
      <c r="H21" t="s">
        <v>30</v>
      </c>
      <c r="I21" t="s">
        <v>30</v>
      </c>
      <c r="J21" t="s">
        <v>30</v>
      </c>
      <c r="K21" t="s">
        <v>31</v>
      </c>
      <c r="L21" t="s">
        <v>31</v>
      </c>
      <c r="M21" t="s">
        <v>65</v>
      </c>
      <c r="N21" t="s">
        <v>30</v>
      </c>
      <c r="O21" s="6">
        <v>41970</v>
      </c>
      <c r="P21" t="s">
        <v>35</v>
      </c>
      <c r="Q21" t="s">
        <v>35</v>
      </c>
      <c r="R21" t="s">
        <v>42</v>
      </c>
      <c r="S21" t="s">
        <v>42</v>
      </c>
      <c r="T21" t="s">
        <v>42</v>
      </c>
      <c r="U21" t="s">
        <v>35</v>
      </c>
      <c r="V21" t="s">
        <v>42</v>
      </c>
    </row>
    <row r="22" spans="1:31">
      <c r="A22">
        <v>21</v>
      </c>
      <c r="B22" t="s">
        <v>100</v>
      </c>
      <c r="C22" s="6">
        <v>41946</v>
      </c>
      <c r="D22" t="s">
        <v>28</v>
      </c>
      <c r="E22" t="s">
        <v>101</v>
      </c>
      <c r="F22" t="s">
        <v>31</v>
      </c>
      <c r="G22" t="s">
        <v>31</v>
      </c>
      <c r="H22" t="s">
        <v>30</v>
      </c>
      <c r="I22" t="s">
        <v>30</v>
      </c>
      <c r="J22" t="s">
        <v>30</v>
      </c>
      <c r="K22" t="s">
        <v>31</v>
      </c>
      <c r="L22" t="s">
        <v>31</v>
      </c>
      <c r="M22" t="s">
        <v>65</v>
      </c>
      <c r="N22" t="s">
        <v>30</v>
      </c>
      <c r="O22" s="6">
        <v>41995</v>
      </c>
      <c r="P22" t="s">
        <v>35</v>
      </c>
      <c r="Q22" t="s">
        <v>35</v>
      </c>
      <c r="R22" t="s">
        <v>42</v>
      </c>
      <c r="S22" t="s">
        <v>42</v>
      </c>
      <c r="T22" t="s">
        <v>42</v>
      </c>
      <c r="U22" t="s">
        <v>35</v>
      </c>
      <c r="V22" t="s">
        <v>42</v>
      </c>
    </row>
    <row r="23" spans="1:31">
      <c r="A23">
        <v>22</v>
      </c>
      <c r="B23" t="s">
        <v>102</v>
      </c>
      <c r="C23" s="6">
        <v>41985</v>
      </c>
      <c r="D23" t="s">
        <v>28</v>
      </c>
      <c r="E23" t="s">
        <v>103</v>
      </c>
      <c r="F23" t="s">
        <v>31</v>
      </c>
      <c r="G23" t="s">
        <v>31</v>
      </c>
      <c r="H23" t="s">
        <v>30</v>
      </c>
      <c r="I23" t="s">
        <v>31</v>
      </c>
      <c r="J23" t="s">
        <v>31</v>
      </c>
      <c r="K23" t="s">
        <v>31</v>
      </c>
      <c r="L23" t="s">
        <v>31</v>
      </c>
      <c r="M23" t="s">
        <v>39</v>
      </c>
      <c r="N23" t="s">
        <v>30</v>
      </c>
      <c r="O23" s="6">
        <v>42093</v>
      </c>
      <c r="P23" t="s">
        <v>35</v>
      </c>
      <c r="Q23" t="s">
        <v>35</v>
      </c>
      <c r="R23" t="s">
        <v>58</v>
      </c>
      <c r="S23" t="s">
        <v>35</v>
      </c>
      <c r="T23" t="s">
        <v>35</v>
      </c>
      <c r="U23" t="s">
        <v>35</v>
      </c>
      <c r="V23" t="s">
        <v>35</v>
      </c>
    </row>
    <row r="24" spans="1:31">
      <c r="A24">
        <v>23</v>
      </c>
      <c r="B24" t="s">
        <v>104</v>
      </c>
      <c r="C24" s="6">
        <v>41985</v>
      </c>
      <c r="D24" t="s">
        <v>28</v>
      </c>
      <c r="E24" t="s">
        <v>105</v>
      </c>
      <c r="F24" t="s">
        <v>31</v>
      </c>
      <c r="G24" t="s">
        <v>31</v>
      </c>
      <c r="H24" t="s">
        <v>30</v>
      </c>
      <c r="I24" t="s">
        <v>30</v>
      </c>
      <c r="J24" t="s">
        <v>30</v>
      </c>
      <c r="K24" t="s">
        <v>31</v>
      </c>
      <c r="L24" t="s">
        <v>31</v>
      </c>
      <c r="M24" t="s">
        <v>39</v>
      </c>
      <c r="N24" t="s">
        <v>30</v>
      </c>
      <c r="O24" s="6">
        <v>42290</v>
      </c>
      <c r="P24" t="s">
        <v>35</v>
      </c>
      <c r="Q24" t="s">
        <v>35</v>
      </c>
      <c r="R24" t="s">
        <v>58</v>
      </c>
      <c r="S24" t="s">
        <v>48</v>
      </c>
      <c r="T24" t="s">
        <v>48</v>
      </c>
      <c r="U24" t="s">
        <v>35</v>
      </c>
      <c r="V24" t="s">
        <v>35</v>
      </c>
      <c r="W24" t="s">
        <v>30</v>
      </c>
      <c r="X24" t="s">
        <v>30</v>
      </c>
      <c r="Z24" t="s">
        <v>30</v>
      </c>
      <c r="AA24" t="s">
        <v>30</v>
      </c>
      <c r="AE24" t="s">
        <v>106</v>
      </c>
    </row>
    <row r="25" spans="1:31">
      <c r="A25">
        <v>24</v>
      </c>
      <c r="B25" t="s">
        <v>107</v>
      </c>
      <c r="C25" s="6">
        <v>41985</v>
      </c>
      <c r="D25" t="s">
        <v>71</v>
      </c>
      <c r="E25" t="s">
        <v>108</v>
      </c>
      <c r="F25" t="s">
        <v>31</v>
      </c>
      <c r="G25" t="s">
        <v>31</v>
      </c>
      <c r="H25" t="s">
        <v>30</v>
      </c>
      <c r="I25" t="s">
        <v>30</v>
      </c>
      <c r="J25" t="s">
        <v>30</v>
      </c>
      <c r="K25" t="s">
        <v>31</v>
      </c>
      <c r="L25" t="s">
        <v>31</v>
      </c>
      <c r="M25" t="s">
        <v>39</v>
      </c>
      <c r="N25" t="s">
        <v>30</v>
      </c>
      <c r="O25" s="6">
        <v>42079</v>
      </c>
      <c r="P25" t="s">
        <v>35</v>
      </c>
      <c r="Q25" t="s">
        <v>35</v>
      </c>
      <c r="R25" t="s">
        <v>109</v>
      </c>
      <c r="S25" t="s">
        <v>110</v>
      </c>
      <c r="T25" t="s">
        <v>48</v>
      </c>
      <c r="U25" t="s">
        <v>35</v>
      </c>
      <c r="V25" t="s">
        <v>35</v>
      </c>
      <c r="X25" t="s">
        <v>30</v>
      </c>
    </row>
    <row r="26" spans="1:31">
      <c r="A26">
        <v>25</v>
      </c>
      <c r="B26" t="s">
        <v>111</v>
      </c>
      <c r="C26" s="6">
        <v>41985</v>
      </c>
      <c r="D26" t="s">
        <v>112</v>
      </c>
      <c r="E26" t="s">
        <v>113</v>
      </c>
      <c r="F26" t="s">
        <v>31</v>
      </c>
      <c r="G26" t="s">
        <v>31</v>
      </c>
      <c r="H26" t="s">
        <v>30</v>
      </c>
      <c r="I26" t="s">
        <v>30</v>
      </c>
      <c r="J26" t="s">
        <v>31</v>
      </c>
      <c r="K26" t="s">
        <v>31</v>
      </c>
      <c r="L26" t="s">
        <v>31</v>
      </c>
      <c r="M26" t="s">
        <v>114</v>
      </c>
      <c r="N26" t="s">
        <v>30</v>
      </c>
      <c r="O26" s="6">
        <v>42079</v>
      </c>
      <c r="P26" t="s">
        <v>35</v>
      </c>
      <c r="Q26" t="s">
        <v>35</v>
      </c>
      <c r="R26" t="s">
        <v>58</v>
      </c>
      <c r="S26" s="9" t="s">
        <v>48</v>
      </c>
      <c r="T26" t="s">
        <v>35</v>
      </c>
      <c r="U26" t="s">
        <v>35</v>
      </c>
      <c r="V26" t="s">
        <v>35</v>
      </c>
      <c r="W26" t="s">
        <v>30</v>
      </c>
      <c r="Z26" t="s">
        <v>30</v>
      </c>
      <c r="AD26" t="s">
        <v>115</v>
      </c>
    </row>
    <row r="27" spans="1:31">
      <c r="A27">
        <v>26</v>
      </c>
      <c r="B27" t="s">
        <v>116</v>
      </c>
      <c r="C27" s="6">
        <v>42041</v>
      </c>
      <c r="D27" t="s">
        <v>28</v>
      </c>
      <c r="E27" t="s">
        <v>117</v>
      </c>
      <c r="F27" t="s">
        <v>31</v>
      </c>
      <c r="G27" t="s">
        <v>31</v>
      </c>
      <c r="H27" t="s">
        <v>30</v>
      </c>
      <c r="I27" t="s">
        <v>30</v>
      </c>
      <c r="J27" t="s">
        <v>30</v>
      </c>
      <c r="K27" t="s">
        <v>31</v>
      </c>
      <c r="L27" t="s">
        <v>65</v>
      </c>
      <c r="M27" t="s">
        <v>39</v>
      </c>
      <c r="N27" t="s">
        <v>30</v>
      </c>
      <c r="O27" s="6">
        <v>42089</v>
      </c>
      <c r="P27" t="s">
        <v>35</v>
      </c>
      <c r="Q27" t="s">
        <v>35</v>
      </c>
      <c r="R27" t="s">
        <v>42</v>
      </c>
      <c r="S27" t="s">
        <v>42</v>
      </c>
      <c r="T27" t="s">
        <v>42</v>
      </c>
      <c r="U27" t="s">
        <v>35</v>
      </c>
      <c r="V27" t="s">
        <v>42</v>
      </c>
    </row>
    <row r="28" spans="1:31">
      <c r="A28">
        <v>27</v>
      </c>
      <c r="B28" t="s">
        <v>118</v>
      </c>
      <c r="C28" s="6">
        <v>42054</v>
      </c>
      <c r="D28" t="s">
        <v>28</v>
      </c>
      <c r="E28" t="s">
        <v>119</v>
      </c>
      <c r="F28" t="s">
        <v>31</v>
      </c>
      <c r="G28" t="s">
        <v>31</v>
      </c>
      <c r="H28" t="s">
        <v>30</v>
      </c>
      <c r="I28" t="s">
        <v>30</v>
      </c>
      <c r="J28" t="s">
        <v>30</v>
      </c>
      <c r="K28" t="s">
        <v>31</v>
      </c>
      <c r="L28" t="s">
        <v>31</v>
      </c>
      <c r="M28" t="s">
        <v>39</v>
      </c>
      <c r="N28" t="s">
        <v>120</v>
      </c>
      <c r="P28" t="s">
        <v>35</v>
      </c>
      <c r="Q28" t="s">
        <v>35</v>
      </c>
      <c r="R28" t="s">
        <v>120</v>
      </c>
      <c r="S28" t="s">
        <v>120</v>
      </c>
      <c r="T28" t="s">
        <v>120</v>
      </c>
      <c r="U28" t="s">
        <v>35</v>
      </c>
      <c r="V28" t="s">
        <v>35</v>
      </c>
    </row>
    <row r="29" spans="1:31">
      <c r="A29">
        <v>28</v>
      </c>
      <c r="B29" t="s">
        <v>121</v>
      </c>
      <c r="C29" s="6">
        <v>42054</v>
      </c>
      <c r="D29" t="s">
        <v>122</v>
      </c>
      <c r="E29" t="s">
        <v>123</v>
      </c>
      <c r="F29" t="s">
        <v>31</v>
      </c>
      <c r="G29" t="s">
        <v>31</v>
      </c>
      <c r="H29" t="s">
        <v>30</v>
      </c>
      <c r="I29" t="s">
        <v>30</v>
      </c>
      <c r="J29" t="s">
        <v>30</v>
      </c>
      <c r="K29" t="s">
        <v>31</v>
      </c>
      <c r="L29" t="s">
        <v>31</v>
      </c>
      <c r="M29" t="s">
        <v>39</v>
      </c>
      <c r="N29" t="s">
        <v>30</v>
      </c>
      <c r="O29" s="6">
        <v>42095</v>
      </c>
      <c r="P29" t="s">
        <v>35</v>
      </c>
      <c r="Q29" t="s">
        <v>35</v>
      </c>
      <c r="R29" t="s">
        <v>42</v>
      </c>
      <c r="S29" t="s">
        <v>42</v>
      </c>
      <c r="T29" t="s">
        <v>42</v>
      </c>
      <c r="U29" t="s">
        <v>35</v>
      </c>
      <c r="V29" t="s">
        <v>35</v>
      </c>
    </row>
    <row r="30" spans="1:31">
      <c r="A30">
        <v>29</v>
      </c>
      <c r="B30" t="s">
        <v>124</v>
      </c>
      <c r="C30" s="6">
        <v>42055</v>
      </c>
      <c r="D30" t="s">
        <v>125</v>
      </c>
      <c r="E30" t="s">
        <v>126</v>
      </c>
      <c r="F30" t="s">
        <v>31</v>
      </c>
      <c r="G30" t="s">
        <v>31</v>
      </c>
      <c r="H30" t="s">
        <v>30</v>
      </c>
      <c r="I30" t="s">
        <v>30</v>
      </c>
      <c r="J30" t="s">
        <v>30</v>
      </c>
      <c r="K30" t="s">
        <v>31</v>
      </c>
      <c r="L30" t="s">
        <v>31</v>
      </c>
      <c r="M30" t="s">
        <v>39</v>
      </c>
      <c r="N30" t="s">
        <v>30</v>
      </c>
      <c r="O30" s="6">
        <v>42093</v>
      </c>
      <c r="P30" t="s">
        <v>35</v>
      </c>
      <c r="Q30" t="s">
        <v>35</v>
      </c>
      <c r="R30" t="s">
        <v>127</v>
      </c>
      <c r="S30" t="s">
        <v>127</v>
      </c>
      <c r="T30" t="s">
        <v>127</v>
      </c>
      <c r="U30" t="s">
        <v>35</v>
      </c>
      <c r="V30" t="s">
        <v>35</v>
      </c>
      <c r="AE30" t="s">
        <v>128</v>
      </c>
    </row>
    <row r="31" spans="1:31">
      <c r="A31">
        <v>30</v>
      </c>
      <c r="B31" t="s">
        <v>124</v>
      </c>
      <c r="C31" s="6">
        <v>42055</v>
      </c>
      <c r="D31" t="s">
        <v>98</v>
      </c>
      <c r="E31" t="s">
        <v>129</v>
      </c>
      <c r="F31" t="s">
        <v>31</v>
      </c>
      <c r="G31" t="s">
        <v>31</v>
      </c>
      <c r="H31" t="s">
        <v>30</v>
      </c>
      <c r="I31" t="s">
        <v>30</v>
      </c>
      <c r="J31" t="s">
        <v>30</v>
      </c>
      <c r="K31" t="s">
        <v>31</v>
      </c>
      <c r="L31" t="s">
        <v>31</v>
      </c>
      <c r="M31" t="s">
        <v>39</v>
      </c>
      <c r="N31" t="s">
        <v>30</v>
      </c>
      <c r="O31" s="6">
        <v>42101</v>
      </c>
      <c r="P31" t="s">
        <v>35</v>
      </c>
      <c r="Q31" t="s">
        <v>35</v>
      </c>
      <c r="R31" t="s">
        <v>42</v>
      </c>
      <c r="S31" t="s">
        <v>42</v>
      </c>
      <c r="T31" t="s">
        <v>42</v>
      </c>
      <c r="U31" t="s">
        <v>35</v>
      </c>
      <c r="V31" t="s">
        <v>35</v>
      </c>
    </row>
    <row r="32" spans="1:31">
      <c r="A32">
        <v>31</v>
      </c>
      <c r="B32" t="s">
        <v>130</v>
      </c>
      <c r="C32" s="6">
        <v>42074</v>
      </c>
      <c r="D32" t="s">
        <v>28</v>
      </c>
      <c r="E32" t="s">
        <v>131</v>
      </c>
      <c r="F32" t="s">
        <v>31</v>
      </c>
      <c r="G32" t="s">
        <v>31</v>
      </c>
      <c r="H32" t="s">
        <v>31</v>
      </c>
      <c r="I32" t="s">
        <v>31</v>
      </c>
      <c r="J32" t="s">
        <v>31</v>
      </c>
      <c r="K32" t="s">
        <v>31</v>
      </c>
      <c r="L32" t="s">
        <v>132</v>
      </c>
      <c r="M32" t="s">
        <v>39</v>
      </c>
      <c r="N32" t="s">
        <v>30</v>
      </c>
      <c r="O32" s="6">
        <v>42146</v>
      </c>
      <c r="P32" t="s">
        <v>35</v>
      </c>
      <c r="Q32" t="s">
        <v>35</v>
      </c>
      <c r="R32" t="s">
        <v>35</v>
      </c>
      <c r="S32" t="s">
        <v>35</v>
      </c>
      <c r="T32" t="s">
        <v>35</v>
      </c>
      <c r="U32" t="s">
        <v>35</v>
      </c>
      <c r="V32" t="s">
        <v>42</v>
      </c>
      <c r="AE32" t="s">
        <v>133</v>
      </c>
    </row>
    <row r="33" spans="1:31">
      <c r="A33">
        <v>32</v>
      </c>
      <c r="B33" t="s">
        <v>134</v>
      </c>
      <c r="C33" s="6">
        <v>42096</v>
      </c>
      <c r="D33" t="s">
        <v>28</v>
      </c>
      <c r="E33" t="s">
        <v>135</v>
      </c>
      <c r="F33" t="s">
        <v>31</v>
      </c>
      <c r="G33" t="s">
        <v>31</v>
      </c>
      <c r="H33" t="s">
        <v>31</v>
      </c>
      <c r="I33" t="s">
        <v>30</v>
      </c>
      <c r="J33" t="s">
        <v>30</v>
      </c>
      <c r="K33" t="s">
        <v>31</v>
      </c>
      <c r="L33" t="s">
        <v>31</v>
      </c>
      <c r="M33" t="s">
        <v>136</v>
      </c>
      <c r="N33" t="s">
        <v>30</v>
      </c>
      <c r="O33" s="6">
        <v>42146</v>
      </c>
      <c r="P33" t="s">
        <v>35</v>
      </c>
      <c r="Q33" t="s">
        <v>35</v>
      </c>
      <c r="R33" t="s">
        <v>35</v>
      </c>
      <c r="S33" s="8" t="s">
        <v>58</v>
      </c>
      <c r="T33" t="s">
        <v>58</v>
      </c>
      <c r="U33" t="s">
        <v>35</v>
      </c>
      <c r="V33" t="s">
        <v>35</v>
      </c>
      <c r="AE33" t="s">
        <v>137</v>
      </c>
    </row>
    <row r="34" spans="1:31">
      <c r="A34">
        <v>33</v>
      </c>
      <c r="B34" t="s">
        <v>138</v>
      </c>
      <c r="C34" s="6">
        <v>42097</v>
      </c>
      <c r="D34" t="s">
        <v>112</v>
      </c>
      <c r="E34" t="s">
        <v>139</v>
      </c>
      <c r="F34" t="s">
        <v>31</v>
      </c>
      <c r="G34" t="s">
        <v>31</v>
      </c>
      <c r="H34" t="s">
        <v>30</v>
      </c>
      <c r="I34" t="s">
        <v>30</v>
      </c>
      <c r="J34" t="s">
        <v>30</v>
      </c>
      <c r="K34" t="s">
        <v>31</v>
      </c>
      <c r="L34" t="s">
        <v>31</v>
      </c>
      <c r="M34" t="s">
        <v>140</v>
      </c>
      <c r="N34" t="s">
        <v>30</v>
      </c>
      <c r="O34" s="6">
        <v>42172</v>
      </c>
      <c r="P34" t="s">
        <v>35</v>
      </c>
      <c r="Q34" t="s">
        <v>35</v>
      </c>
      <c r="R34" t="s">
        <v>58</v>
      </c>
      <c r="S34" t="s">
        <v>48</v>
      </c>
      <c r="T34" t="s">
        <v>42</v>
      </c>
      <c r="U34" t="s">
        <v>35</v>
      </c>
      <c r="V34" t="s">
        <v>35</v>
      </c>
      <c r="X34" t="s">
        <v>30</v>
      </c>
      <c r="AD34" t="s">
        <v>115</v>
      </c>
    </row>
    <row r="35" spans="1:31">
      <c r="A35">
        <v>34</v>
      </c>
      <c r="B35" t="s">
        <v>141</v>
      </c>
      <c r="C35" s="6">
        <v>42102</v>
      </c>
      <c r="D35" t="s">
        <v>28</v>
      </c>
      <c r="E35" t="s">
        <v>142</v>
      </c>
      <c r="F35" t="s">
        <v>31</v>
      </c>
      <c r="G35" t="s">
        <v>31</v>
      </c>
      <c r="H35" t="s">
        <v>31</v>
      </c>
      <c r="I35" t="s">
        <v>30</v>
      </c>
      <c r="J35" t="s">
        <v>30</v>
      </c>
      <c r="K35" t="s">
        <v>31</v>
      </c>
      <c r="L35" t="s">
        <v>31</v>
      </c>
      <c r="M35" t="s">
        <v>143</v>
      </c>
      <c r="N35" t="s">
        <v>30</v>
      </c>
      <c r="O35" s="6">
        <v>42124</v>
      </c>
      <c r="P35" t="s">
        <v>35</v>
      </c>
      <c r="Q35" t="s">
        <v>35</v>
      </c>
      <c r="R35" t="s">
        <v>35</v>
      </c>
      <c r="S35" t="s">
        <v>48</v>
      </c>
      <c r="T35" t="s">
        <v>42</v>
      </c>
      <c r="U35" t="s">
        <v>35</v>
      </c>
      <c r="V35" t="s">
        <v>35</v>
      </c>
      <c r="X35" t="s">
        <v>30</v>
      </c>
    </row>
    <row r="36" spans="1:31">
      <c r="A36">
        <v>35</v>
      </c>
      <c r="B36" t="s">
        <v>144</v>
      </c>
      <c r="C36" s="6">
        <v>42102</v>
      </c>
      <c r="D36" t="s">
        <v>28</v>
      </c>
      <c r="E36" t="s">
        <v>145</v>
      </c>
      <c r="F36" t="s">
        <v>31</v>
      </c>
      <c r="G36" t="s">
        <v>31</v>
      </c>
      <c r="H36" t="s">
        <v>31</v>
      </c>
      <c r="I36" t="s">
        <v>30</v>
      </c>
      <c r="J36" t="s">
        <v>30</v>
      </c>
      <c r="K36" t="s">
        <v>31</v>
      </c>
      <c r="L36" t="s">
        <v>31</v>
      </c>
      <c r="M36" t="s">
        <v>143</v>
      </c>
      <c r="N36" t="s">
        <v>30</v>
      </c>
      <c r="O36" s="6">
        <v>42124</v>
      </c>
      <c r="P36" t="s">
        <v>35</v>
      </c>
      <c r="Q36" t="s">
        <v>35</v>
      </c>
      <c r="R36" t="s">
        <v>35</v>
      </c>
      <c r="S36" t="s">
        <v>48</v>
      </c>
      <c r="T36" t="s">
        <v>42</v>
      </c>
      <c r="U36" t="s">
        <v>35</v>
      </c>
      <c r="V36" t="s">
        <v>35</v>
      </c>
      <c r="X36" t="s">
        <v>30</v>
      </c>
    </row>
    <row r="37" spans="1:31">
      <c r="A37">
        <v>36</v>
      </c>
      <c r="B37" t="s">
        <v>146</v>
      </c>
      <c r="C37" s="6">
        <v>42115</v>
      </c>
      <c r="D37" t="s">
        <v>28</v>
      </c>
      <c r="E37" t="s">
        <v>147</v>
      </c>
      <c r="F37" t="s">
        <v>31</v>
      </c>
      <c r="G37" t="s">
        <v>31</v>
      </c>
      <c r="H37" t="s">
        <v>30</v>
      </c>
      <c r="I37" t="s">
        <v>30</v>
      </c>
      <c r="J37" t="s">
        <v>30</v>
      </c>
      <c r="K37" t="s">
        <v>31</v>
      </c>
      <c r="L37" t="s">
        <v>65</v>
      </c>
      <c r="M37" t="s">
        <v>39</v>
      </c>
      <c r="N37" t="s">
        <v>30</v>
      </c>
      <c r="O37" s="6">
        <v>42163</v>
      </c>
      <c r="P37" t="s">
        <v>35</v>
      </c>
      <c r="Q37" t="s">
        <v>35</v>
      </c>
      <c r="R37" t="s">
        <v>42</v>
      </c>
      <c r="S37" t="s">
        <v>42</v>
      </c>
      <c r="T37" t="s">
        <v>42</v>
      </c>
      <c r="U37" t="s">
        <v>35</v>
      </c>
      <c r="V37" t="s">
        <v>42</v>
      </c>
    </row>
    <row r="38" spans="1:31">
      <c r="A38">
        <v>37</v>
      </c>
      <c r="B38" t="s">
        <v>148</v>
      </c>
      <c r="C38" s="6">
        <v>42128</v>
      </c>
      <c r="D38" t="s">
        <v>28</v>
      </c>
      <c r="E38" t="s">
        <v>149</v>
      </c>
      <c r="F38" t="s">
        <v>31</v>
      </c>
      <c r="G38" t="s">
        <v>31</v>
      </c>
      <c r="H38" t="s">
        <v>31</v>
      </c>
      <c r="I38" t="s">
        <v>30</v>
      </c>
      <c r="J38" t="s">
        <v>30</v>
      </c>
      <c r="K38" t="s">
        <v>31</v>
      </c>
      <c r="L38" t="s">
        <v>31</v>
      </c>
      <c r="M38" t="s">
        <v>143</v>
      </c>
      <c r="N38" t="s">
        <v>30</v>
      </c>
      <c r="O38" s="6">
        <v>42172</v>
      </c>
      <c r="P38" t="s">
        <v>35</v>
      </c>
      <c r="Q38" t="s">
        <v>35</v>
      </c>
      <c r="R38" t="s">
        <v>35</v>
      </c>
      <c r="S38" t="s">
        <v>48</v>
      </c>
      <c r="T38" t="s">
        <v>48</v>
      </c>
      <c r="U38" t="s">
        <v>35</v>
      </c>
      <c r="V38" t="s">
        <v>35</v>
      </c>
      <c r="AE38" t="s">
        <v>137</v>
      </c>
    </row>
    <row r="39" spans="1:31">
      <c r="A39">
        <v>38</v>
      </c>
      <c r="B39" t="s">
        <v>150</v>
      </c>
      <c r="C39" s="6">
        <v>42129</v>
      </c>
      <c r="D39" t="s">
        <v>151</v>
      </c>
      <c r="E39" t="s">
        <v>152</v>
      </c>
      <c r="F39" t="s">
        <v>31</v>
      </c>
      <c r="G39" t="s">
        <v>31</v>
      </c>
      <c r="H39" t="s">
        <v>31</v>
      </c>
      <c r="I39" t="s">
        <v>31</v>
      </c>
      <c r="J39" t="s">
        <v>31</v>
      </c>
      <c r="K39" t="s">
        <v>31</v>
      </c>
      <c r="L39" t="s">
        <v>153</v>
      </c>
      <c r="M39" t="s">
        <v>39</v>
      </c>
      <c r="N39" t="s">
        <v>30</v>
      </c>
      <c r="O39" s="6">
        <v>42152</v>
      </c>
      <c r="P39" t="s">
        <v>35</v>
      </c>
      <c r="Q39" t="s">
        <v>35</v>
      </c>
      <c r="R39" t="s">
        <v>35</v>
      </c>
      <c r="S39" t="s">
        <v>35</v>
      </c>
      <c r="T39" t="s">
        <v>35</v>
      </c>
      <c r="U39" t="s">
        <v>35</v>
      </c>
      <c r="V39" t="s">
        <v>58</v>
      </c>
      <c r="AE39" t="s">
        <v>154</v>
      </c>
    </row>
    <row r="40" spans="1:31">
      <c r="A40">
        <v>39</v>
      </c>
      <c r="B40" t="s">
        <v>155</v>
      </c>
      <c r="C40" s="6">
        <v>42137</v>
      </c>
      <c r="D40" t="s">
        <v>28</v>
      </c>
      <c r="E40" t="s">
        <v>156</v>
      </c>
      <c r="F40" t="s">
        <v>31</v>
      </c>
      <c r="G40" t="s">
        <v>31</v>
      </c>
      <c r="H40" t="s">
        <v>30</v>
      </c>
      <c r="I40" t="s">
        <v>30</v>
      </c>
      <c r="J40" t="s">
        <v>30</v>
      </c>
      <c r="K40" t="s">
        <v>31</v>
      </c>
      <c r="L40" t="s">
        <v>31</v>
      </c>
      <c r="M40" t="s">
        <v>65</v>
      </c>
      <c r="N40" t="s">
        <v>30</v>
      </c>
      <c r="O40" s="6">
        <v>42166</v>
      </c>
      <c r="P40" t="s">
        <v>35</v>
      </c>
      <c r="Q40" t="s">
        <v>35</v>
      </c>
      <c r="R40" t="s">
        <v>42</v>
      </c>
      <c r="S40" t="s">
        <v>48</v>
      </c>
      <c r="T40" t="s">
        <v>42</v>
      </c>
      <c r="U40" t="s">
        <v>35</v>
      </c>
      <c r="V40" t="s">
        <v>42</v>
      </c>
      <c r="X40" t="s">
        <v>30</v>
      </c>
    </row>
    <row r="41" spans="1:31">
      <c r="A41">
        <v>40</v>
      </c>
      <c r="B41" t="s">
        <v>157</v>
      </c>
      <c r="C41" s="6">
        <v>42164</v>
      </c>
      <c r="D41" t="s">
        <v>28</v>
      </c>
      <c r="E41" t="s">
        <v>158</v>
      </c>
      <c r="F41" t="s">
        <v>31</v>
      </c>
      <c r="G41" t="s">
        <v>31</v>
      </c>
      <c r="H41" t="s">
        <v>30</v>
      </c>
      <c r="I41" t="s">
        <v>30</v>
      </c>
      <c r="J41" t="s">
        <v>30</v>
      </c>
      <c r="K41" t="s">
        <v>31</v>
      </c>
      <c r="L41" t="s">
        <v>31</v>
      </c>
      <c r="M41" t="s">
        <v>65</v>
      </c>
      <c r="N41" t="s">
        <v>30</v>
      </c>
      <c r="O41" s="6">
        <v>42240</v>
      </c>
      <c r="P41" t="s">
        <v>35</v>
      </c>
      <c r="Q41" t="s">
        <v>35</v>
      </c>
      <c r="R41" t="s">
        <v>42</v>
      </c>
      <c r="S41" t="s">
        <v>42</v>
      </c>
      <c r="T41" t="s">
        <v>42</v>
      </c>
      <c r="U41" t="s">
        <v>35</v>
      </c>
      <c r="V41" t="s">
        <v>42</v>
      </c>
    </row>
    <row r="42" spans="1:31">
      <c r="A42">
        <v>41</v>
      </c>
      <c r="B42" t="s">
        <v>159</v>
      </c>
      <c r="C42" s="6">
        <v>42174</v>
      </c>
      <c r="D42" t="s">
        <v>28</v>
      </c>
      <c r="E42" t="s">
        <v>160</v>
      </c>
      <c r="F42" t="s">
        <v>31</v>
      </c>
      <c r="G42" t="s">
        <v>31</v>
      </c>
      <c r="H42" t="s">
        <v>30</v>
      </c>
      <c r="I42" t="s">
        <v>30</v>
      </c>
      <c r="J42" t="s">
        <v>30</v>
      </c>
      <c r="K42" t="s">
        <v>31</v>
      </c>
      <c r="L42" t="s">
        <v>31</v>
      </c>
      <c r="M42" t="s">
        <v>161</v>
      </c>
      <c r="N42" t="s">
        <v>120</v>
      </c>
      <c r="P42" t="s">
        <v>35</v>
      </c>
      <c r="Q42" t="s">
        <v>35</v>
      </c>
      <c r="R42" t="s">
        <v>120</v>
      </c>
      <c r="S42" t="s">
        <v>120</v>
      </c>
      <c r="T42" t="s">
        <v>120</v>
      </c>
      <c r="U42" t="s">
        <v>35</v>
      </c>
      <c r="V42" t="s">
        <v>35</v>
      </c>
    </row>
    <row r="43" spans="1:31">
      <c r="A43">
        <v>42</v>
      </c>
      <c r="B43" t="s">
        <v>155</v>
      </c>
      <c r="C43" s="6">
        <v>42276</v>
      </c>
      <c r="D43" t="s">
        <v>28</v>
      </c>
      <c r="E43" t="s">
        <v>162</v>
      </c>
      <c r="F43" t="s">
        <v>31</v>
      </c>
      <c r="G43" t="s">
        <v>31</v>
      </c>
      <c r="H43" t="s">
        <v>30</v>
      </c>
      <c r="I43" t="s">
        <v>30</v>
      </c>
      <c r="J43" t="s">
        <v>30</v>
      </c>
      <c r="K43" t="s">
        <v>31</v>
      </c>
      <c r="L43" t="s">
        <v>31</v>
      </c>
      <c r="M43" t="s">
        <v>161</v>
      </c>
      <c r="N43" t="s">
        <v>120</v>
      </c>
      <c r="P43" t="s">
        <v>35</v>
      </c>
      <c r="Q43" t="s">
        <v>35</v>
      </c>
      <c r="R43" t="s">
        <v>120</v>
      </c>
      <c r="S43" t="s">
        <v>120</v>
      </c>
      <c r="T43" t="s">
        <v>120</v>
      </c>
      <c r="U43" t="s">
        <v>35</v>
      </c>
      <c r="V43" t="s">
        <v>35</v>
      </c>
    </row>
    <row r="44" spans="1:31">
      <c r="A44">
        <v>43</v>
      </c>
      <c r="B44" t="s">
        <v>163</v>
      </c>
      <c r="C44" s="6">
        <v>42304</v>
      </c>
      <c r="D44" t="s">
        <v>71</v>
      </c>
      <c r="E44" t="s">
        <v>164</v>
      </c>
      <c r="F44" t="s">
        <v>31</v>
      </c>
      <c r="G44" t="s">
        <v>31</v>
      </c>
      <c r="H44" t="s">
        <v>30</v>
      </c>
      <c r="I44" t="s">
        <v>30</v>
      </c>
      <c r="J44" t="s">
        <v>30</v>
      </c>
      <c r="K44" t="s">
        <v>31</v>
      </c>
      <c r="L44" t="s">
        <v>31</v>
      </c>
      <c r="M44" t="s">
        <v>65</v>
      </c>
      <c r="N44" t="s">
        <v>30</v>
      </c>
      <c r="O44" s="6">
        <v>42342</v>
      </c>
      <c r="P44" t="s">
        <v>35</v>
      </c>
      <c r="Q44" t="s">
        <v>35</v>
      </c>
      <c r="R44" t="s">
        <v>42</v>
      </c>
      <c r="S44" t="s">
        <v>42</v>
      </c>
      <c r="T44" t="s">
        <v>42</v>
      </c>
      <c r="U44" t="s">
        <v>35</v>
      </c>
      <c r="V44" t="s">
        <v>42</v>
      </c>
    </row>
    <row r="45" spans="1:31">
      <c r="A45">
        <v>44</v>
      </c>
      <c r="B45" t="s">
        <v>165</v>
      </c>
      <c r="C45" s="6">
        <v>42304</v>
      </c>
      <c r="D45" t="s">
        <v>71</v>
      </c>
      <c r="E45" t="s">
        <v>166</v>
      </c>
      <c r="F45" t="s">
        <v>31</v>
      </c>
      <c r="G45" t="s">
        <v>31</v>
      </c>
      <c r="H45" t="s">
        <v>30</v>
      </c>
      <c r="I45" t="s">
        <v>30</v>
      </c>
      <c r="J45" t="s">
        <v>30</v>
      </c>
      <c r="K45" t="s">
        <v>31</v>
      </c>
      <c r="L45" t="s">
        <v>31</v>
      </c>
      <c r="M45" t="s">
        <v>65</v>
      </c>
      <c r="N45" t="s">
        <v>30</v>
      </c>
      <c r="O45" s="6">
        <v>42326</v>
      </c>
      <c r="P45" t="s">
        <v>35</v>
      </c>
      <c r="Q45" t="s">
        <v>35</v>
      </c>
      <c r="R45" t="s">
        <v>42</v>
      </c>
      <c r="S45" t="s">
        <v>42</v>
      </c>
      <c r="T45" t="s">
        <v>42</v>
      </c>
      <c r="U45" t="s">
        <v>35</v>
      </c>
      <c r="V45" t="s">
        <v>42</v>
      </c>
    </row>
    <row r="46" spans="1:31">
      <c r="A46">
        <v>45</v>
      </c>
      <c r="B46" t="s">
        <v>167</v>
      </c>
      <c r="C46" s="6">
        <v>42305</v>
      </c>
      <c r="D46" t="s">
        <v>71</v>
      </c>
      <c r="E46" t="s">
        <v>168</v>
      </c>
      <c r="F46" t="s">
        <v>31</v>
      </c>
      <c r="G46" t="s">
        <v>31</v>
      </c>
      <c r="H46" t="s">
        <v>30</v>
      </c>
      <c r="I46" t="s">
        <v>30</v>
      </c>
      <c r="J46" t="s">
        <v>30</v>
      </c>
      <c r="K46" t="s">
        <v>31</v>
      </c>
      <c r="L46" t="s">
        <v>31</v>
      </c>
      <c r="M46" t="s">
        <v>65</v>
      </c>
      <c r="N46" t="s">
        <v>30</v>
      </c>
      <c r="O46" s="6">
        <v>42022</v>
      </c>
      <c r="P46" t="s">
        <v>35</v>
      </c>
      <c r="Q46" t="s">
        <v>35</v>
      </c>
      <c r="R46" t="s">
        <v>42</v>
      </c>
      <c r="S46" t="s">
        <v>42</v>
      </c>
      <c r="T46" t="s">
        <v>42</v>
      </c>
      <c r="U46" t="s">
        <v>35</v>
      </c>
      <c r="V46" t="s">
        <v>42</v>
      </c>
    </row>
    <row r="47" spans="1:31">
      <c r="A47">
        <v>46</v>
      </c>
      <c r="B47" t="s">
        <v>169</v>
      </c>
      <c r="C47" s="6">
        <v>42334</v>
      </c>
      <c r="D47" t="s">
        <v>28</v>
      </c>
      <c r="E47" t="s">
        <v>170</v>
      </c>
      <c r="F47" t="s">
        <v>31</v>
      </c>
      <c r="G47" t="s">
        <v>31</v>
      </c>
      <c r="H47" t="s">
        <v>30</v>
      </c>
      <c r="I47" t="s">
        <v>30</v>
      </c>
      <c r="J47" t="s">
        <v>30</v>
      </c>
      <c r="K47" t="s">
        <v>31</v>
      </c>
      <c r="L47" t="s">
        <v>31</v>
      </c>
      <c r="M47" t="s">
        <v>161</v>
      </c>
      <c r="N47" t="s">
        <v>30</v>
      </c>
      <c r="O47" s="6">
        <v>42422</v>
      </c>
      <c r="P47" t="s">
        <v>35</v>
      </c>
      <c r="Q47" t="s">
        <v>35</v>
      </c>
      <c r="R47" t="s">
        <v>58</v>
      </c>
      <c r="S47" t="s">
        <v>48</v>
      </c>
      <c r="T47" t="s">
        <v>42</v>
      </c>
      <c r="U47" t="s">
        <v>35</v>
      </c>
      <c r="V47" t="s">
        <v>35</v>
      </c>
      <c r="X47" t="s">
        <v>30</v>
      </c>
      <c r="Z47" t="s">
        <v>30</v>
      </c>
      <c r="AE47" t="s">
        <v>171</v>
      </c>
    </row>
    <row r="48" spans="1:31">
      <c r="A48">
        <v>47</v>
      </c>
      <c r="B48" t="s">
        <v>172</v>
      </c>
      <c r="C48" s="6">
        <v>42394</v>
      </c>
      <c r="D48" t="s">
        <v>28</v>
      </c>
      <c r="E48" t="s">
        <v>173</v>
      </c>
      <c r="F48" t="s">
        <v>31</v>
      </c>
      <c r="G48" t="s">
        <v>31</v>
      </c>
      <c r="H48" t="s">
        <v>30</v>
      </c>
      <c r="I48" t="s">
        <v>30</v>
      </c>
      <c r="J48" t="s">
        <v>30</v>
      </c>
      <c r="K48" t="s">
        <v>31</v>
      </c>
      <c r="L48" t="s">
        <v>31</v>
      </c>
      <c r="M48" t="s">
        <v>161</v>
      </c>
      <c r="N48" t="s">
        <v>30</v>
      </c>
      <c r="O48" s="6">
        <v>42513</v>
      </c>
      <c r="P48" t="s">
        <v>35</v>
      </c>
      <c r="Q48" t="s">
        <v>35</v>
      </c>
      <c r="R48" t="s">
        <v>58</v>
      </c>
      <c r="S48" t="s">
        <v>48</v>
      </c>
      <c r="T48" t="s">
        <v>48</v>
      </c>
      <c r="U48" t="s">
        <v>35</v>
      </c>
      <c r="V48" t="s">
        <v>35</v>
      </c>
      <c r="X48" t="s">
        <v>30</v>
      </c>
      <c r="Z48" t="s">
        <v>30</v>
      </c>
      <c r="AE48" t="s">
        <v>174</v>
      </c>
    </row>
    <row r="49" spans="1:31">
      <c r="A49">
        <v>48</v>
      </c>
      <c r="B49" t="s">
        <v>175</v>
      </c>
      <c r="C49" s="6">
        <v>42394</v>
      </c>
      <c r="D49" t="s">
        <v>98</v>
      </c>
      <c r="E49" t="s">
        <v>176</v>
      </c>
      <c r="F49" t="s">
        <v>31</v>
      </c>
      <c r="G49" t="s">
        <v>31</v>
      </c>
      <c r="H49" t="s">
        <v>30</v>
      </c>
      <c r="I49" t="s">
        <v>30</v>
      </c>
      <c r="J49" t="s">
        <v>30</v>
      </c>
      <c r="K49" t="s">
        <v>31</v>
      </c>
      <c r="L49" t="s">
        <v>31</v>
      </c>
      <c r="M49" t="s">
        <v>161</v>
      </c>
      <c r="N49" t="s">
        <v>30</v>
      </c>
      <c r="O49" s="6">
        <v>42422</v>
      </c>
      <c r="P49" t="s">
        <v>35</v>
      </c>
      <c r="Q49" t="s">
        <v>35</v>
      </c>
      <c r="R49" t="s">
        <v>58</v>
      </c>
      <c r="S49" t="s">
        <v>48</v>
      </c>
      <c r="T49" t="s">
        <v>42</v>
      </c>
      <c r="U49" t="s">
        <v>35</v>
      </c>
      <c r="V49" t="s">
        <v>35</v>
      </c>
      <c r="X49" t="s">
        <v>30</v>
      </c>
    </row>
    <row r="50" spans="1:31">
      <c r="A50">
        <v>49</v>
      </c>
      <c r="B50" t="s">
        <v>177</v>
      </c>
      <c r="C50" s="6">
        <v>42394</v>
      </c>
      <c r="D50" t="s">
        <v>98</v>
      </c>
      <c r="E50" t="s">
        <v>178</v>
      </c>
      <c r="F50" t="s">
        <v>31</v>
      </c>
      <c r="G50" t="s">
        <v>31</v>
      </c>
      <c r="H50" t="s">
        <v>30</v>
      </c>
      <c r="I50" t="s">
        <v>30</v>
      </c>
      <c r="J50" t="s">
        <v>30</v>
      </c>
      <c r="K50" t="s">
        <v>31</v>
      </c>
      <c r="L50" t="s">
        <v>31</v>
      </c>
      <c r="M50" t="s">
        <v>161</v>
      </c>
      <c r="N50" t="s">
        <v>30</v>
      </c>
      <c r="O50" s="6">
        <v>42438</v>
      </c>
      <c r="P50" t="s">
        <v>35</v>
      </c>
      <c r="Q50" t="s">
        <v>35</v>
      </c>
      <c r="R50" t="s">
        <v>58</v>
      </c>
      <c r="S50" t="s">
        <v>48</v>
      </c>
      <c r="T50" t="s">
        <v>48</v>
      </c>
      <c r="U50" t="s">
        <v>35</v>
      </c>
      <c r="V50" t="s">
        <v>35</v>
      </c>
      <c r="X50" t="s">
        <v>30</v>
      </c>
    </row>
    <row r="51" spans="1:31">
      <c r="A51">
        <v>50</v>
      </c>
      <c r="B51" t="s">
        <v>179</v>
      </c>
      <c r="C51" s="6">
        <v>42412</v>
      </c>
      <c r="D51" t="s">
        <v>28</v>
      </c>
      <c r="E51" t="s">
        <v>180</v>
      </c>
      <c r="F51" t="s">
        <v>31</v>
      </c>
      <c r="G51" t="s">
        <v>31</v>
      </c>
      <c r="H51" t="s">
        <v>30</v>
      </c>
      <c r="I51" t="s">
        <v>30</v>
      </c>
      <c r="J51" t="s">
        <v>30</v>
      </c>
      <c r="K51" t="s">
        <v>31</v>
      </c>
      <c r="L51" t="s">
        <v>31</v>
      </c>
      <c r="M51" t="s">
        <v>39</v>
      </c>
      <c r="N51" t="s">
        <v>30</v>
      </c>
      <c r="O51" s="6">
        <v>42509</v>
      </c>
      <c r="P51" t="s">
        <v>35</v>
      </c>
      <c r="Q51" t="s">
        <v>35</v>
      </c>
      <c r="R51" t="s">
        <v>58</v>
      </c>
      <c r="S51" t="s">
        <v>48</v>
      </c>
      <c r="T51" t="s">
        <v>48</v>
      </c>
      <c r="U51" t="s">
        <v>35</v>
      </c>
      <c r="V51" t="s">
        <v>35</v>
      </c>
      <c r="X51" t="s">
        <v>30</v>
      </c>
      <c r="Z51" t="s">
        <v>30</v>
      </c>
      <c r="AE51" t="s">
        <v>181</v>
      </c>
    </row>
    <row r="52" spans="1:31">
      <c r="A52">
        <v>51</v>
      </c>
      <c r="B52" t="s">
        <v>182</v>
      </c>
      <c r="C52" s="6">
        <v>42412</v>
      </c>
      <c r="D52" t="s">
        <v>98</v>
      </c>
      <c r="E52" s="10" t="s">
        <v>183</v>
      </c>
      <c r="F52" t="s">
        <v>31</v>
      </c>
      <c r="G52" t="s">
        <v>31</v>
      </c>
      <c r="H52" t="s">
        <v>31</v>
      </c>
      <c r="I52" t="s">
        <v>30</v>
      </c>
      <c r="J52" t="s">
        <v>30</v>
      </c>
      <c r="K52" t="s">
        <v>31</v>
      </c>
      <c r="L52" t="s">
        <v>31</v>
      </c>
      <c r="M52" t="s">
        <v>161</v>
      </c>
      <c r="N52" t="s">
        <v>30</v>
      </c>
      <c r="O52" s="6">
        <v>42415</v>
      </c>
      <c r="P52" t="s">
        <v>35</v>
      </c>
      <c r="Q52" t="s">
        <v>35</v>
      </c>
      <c r="R52" t="s">
        <v>35</v>
      </c>
      <c r="S52" t="s">
        <v>42</v>
      </c>
      <c r="T52" t="s">
        <v>42</v>
      </c>
      <c r="U52" t="s">
        <v>35</v>
      </c>
      <c r="V52" t="s">
        <v>35</v>
      </c>
    </row>
    <row r="53" spans="1:31">
      <c r="A53">
        <v>52</v>
      </c>
      <c r="B53" t="s">
        <v>184</v>
      </c>
      <c r="C53" s="6">
        <v>42412</v>
      </c>
      <c r="D53" t="s">
        <v>71</v>
      </c>
      <c r="E53" t="s">
        <v>185</v>
      </c>
      <c r="F53" t="s">
        <v>31</v>
      </c>
      <c r="G53" t="s">
        <v>31</v>
      </c>
      <c r="H53" t="s">
        <v>31</v>
      </c>
      <c r="I53" t="s">
        <v>30</v>
      </c>
      <c r="J53" t="s">
        <v>30</v>
      </c>
      <c r="K53" t="s">
        <v>31</v>
      </c>
      <c r="L53" t="s">
        <v>31</v>
      </c>
      <c r="M53" t="s">
        <v>161</v>
      </c>
      <c r="N53" t="s">
        <v>30</v>
      </c>
      <c r="O53" s="6">
        <v>42460</v>
      </c>
      <c r="P53" t="s">
        <v>35</v>
      </c>
      <c r="Q53" t="s">
        <v>35</v>
      </c>
      <c r="R53" t="s">
        <v>35</v>
      </c>
      <c r="S53" t="s">
        <v>42</v>
      </c>
      <c r="T53" t="s">
        <v>48</v>
      </c>
      <c r="U53" t="s">
        <v>35</v>
      </c>
      <c r="V53" t="s">
        <v>35</v>
      </c>
      <c r="AE53" t="s">
        <v>186</v>
      </c>
    </row>
    <row r="54" spans="1:31">
      <c r="A54">
        <v>53</v>
      </c>
      <c r="B54" t="s">
        <v>187</v>
      </c>
      <c r="C54" s="6">
        <v>42412</v>
      </c>
      <c r="D54" t="s">
        <v>122</v>
      </c>
      <c r="E54" t="s">
        <v>188</v>
      </c>
      <c r="F54" t="s">
        <v>31</v>
      </c>
      <c r="G54" t="s">
        <v>31</v>
      </c>
      <c r="H54" t="s">
        <v>31</v>
      </c>
      <c r="I54" t="s">
        <v>30</v>
      </c>
      <c r="J54" t="s">
        <v>30</v>
      </c>
      <c r="K54" t="s">
        <v>31</v>
      </c>
      <c r="L54" t="s">
        <v>31</v>
      </c>
      <c r="M54" t="s">
        <v>161</v>
      </c>
      <c r="N54" t="s">
        <v>30</v>
      </c>
      <c r="O54" s="6">
        <v>42436</v>
      </c>
      <c r="P54" t="s">
        <v>35</v>
      </c>
      <c r="Q54" t="s">
        <v>35</v>
      </c>
      <c r="R54" t="s">
        <v>35</v>
      </c>
      <c r="S54" t="s">
        <v>42</v>
      </c>
      <c r="T54" t="s">
        <v>42</v>
      </c>
      <c r="U54" t="s">
        <v>35</v>
      </c>
      <c r="V54" t="s">
        <v>35</v>
      </c>
    </row>
    <row r="55" spans="1:31">
      <c r="A55">
        <v>54</v>
      </c>
      <c r="B55" t="s">
        <v>189</v>
      </c>
      <c r="C55" s="6">
        <v>42412</v>
      </c>
      <c r="D55" t="s">
        <v>44</v>
      </c>
      <c r="E55" t="s">
        <v>190</v>
      </c>
      <c r="F55" t="s">
        <v>31</v>
      </c>
      <c r="G55" t="s">
        <v>31</v>
      </c>
      <c r="H55" t="s">
        <v>31</v>
      </c>
      <c r="I55" t="s">
        <v>30</v>
      </c>
      <c r="J55" t="s">
        <v>30</v>
      </c>
      <c r="K55" t="s">
        <v>31</v>
      </c>
      <c r="L55" t="s">
        <v>31</v>
      </c>
      <c r="M55" t="s">
        <v>161</v>
      </c>
      <c r="N55" t="s">
        <v>30</v>
      </c>
      <c r="O55" s="6">
        <v>42438</v>
      </c>
      <c r="P55" t="s">
        <v>35</v>
      </c>
      <c r="Q55" t="s">
        <v>35</v>
      </c>
      <c r="R55" t="s">
        <v>35</v>
      </c>
      <c r="S55" t="s">
        <v>42</v>
      </c>
      <c r="T55" t="s">
        <v>42</v>
      </c>
      <c r="U55" t="s">
        <v>35</v>
      </c>
      <c r="V55" t="s">
        <v>35</v>
      </c>
    </row>
    <row r="56" spans="1:31">
      <c r="A56">
        <v>55</v>
      </c>
      <c r="B56" t="s">
        <v>191</v>
      </c>
      <c r="C56" s="6">
        <v>42414</v>
      </c>
      <c r="D56" t="s">
        <v>71</v>
      </c>
      <c r="E56" t="s">
        <v>192</v>
      </c>
      <c r="F56" t="s">
        <v>31</v>
      </c>
      <c r="G56" t="s">
        <v>31</v>
      </c>
      <c r="H56" t="s">
        <v>31</v>
      </c>
      <c r="I56" t="s">
        <v>30</v>
      </c>
      <c r="J56" t="s">
        <v>30</v>
      </c>
      <c r="K56" t="s">
        <v>31</v>
      </c>
      <c r="L56" t="s">
        <v>31</v>
      </c>
      <c r="M56" t="s">
        <v>161</v>
      </c>
      <c r="N56" t="s">
        <v>30</v>
      </c>
      <c r="O56" s="6">
        <v>42460</v>
      </c>
      <c r="P56" t="s">
        <v>35</v>
      </c>
      <c r="Q56" t="s">
        <v>35</v>
      </c>
      <c r="R56" t="s">
        <v>35</v>
      </c>
      <c r="S56" t="s">
        <v>42</v>
      </c>
      <c r="T56" t="s">
        <v>42</v>
      </c>
      <c r="U56" t="s">
        <v>35</v>
      </c>
      <c r="V56" t="s">
        <v>35</v>
      </c>
    </row>
    <row r="57" spans="1:31">
      <c r="A57">
        <v>56</v>
      </c>
      <c r="B57" t="s">
        <v>193</v>
      </c>
      <c r="C57" s="6">
        <v>42414</v>
      </c>
      <c r="D57" t="s">
        <v>28</v>
      </c>
      <c r="E57" t="s">
        <v>194</v>
      </c>
      <c r="F57" t="s">
        <v>31</v>
      </c>
      <c r="G57" t="s">
        <v>31</v>
      </c>
      <c r="H57" t="s">
        <v>31</v>
      </c>
      <c r="I57" t="s">
        <v>30</v>
      </c>
      <c r="J57" t="s">
        <v>30</v>
      </c>
      <c r="K57" t="s">
        <v>31</v>
      </c>
      <c r="L57" t="s">
        <v>31</v>
      </c>
      <c r="M57" t="s">
        <v>161</v>
      </c>
      <c r="N57" t="s">
        <v>30</v>
      </c>
      <c r="O57" s="6">
        <v>42474</v>
      </c>
      <c r="P57" t="s">
        <v>35</v>
      </c>
      <c r="Q57" t="s">
        <v>35</v>
      </c>
      <c r="R57" t="s">
        <v>35</v>
      </c>
      <c r="S57" t="s">
        <v>42</v>
      </c>
      <c r="T57" t="s">
        <v>42</v>
      </c>
      <c r="U57" t="s">
        <v>35</v>
      </c>
      <c r="V57" t="s">
        <v>35</v>
      </c>
    </row>
    <row r="58" spans="1:31">
      <c r="A58">
        <v>57</v>
      </c>
      <c r="B58" t="s">
        <v>195</v>
      </c>
      <c r="C58" s="6">
        <v>42414</v>
      </c>
      <c r="D58" t="s">
        <v>44</v>
      </c>
      <c r="E58" t="s">
        <v>196</v>
      </c>
      <c r="F58" t="s">
        <v>31</v>
      </c>
      <c r="G58" t="s">
        <v>31</v>
      </c>
      <c r="H58" t="s">
        <v>31</v>
      </c>
      <c r="I58" t="s">
        <v>30</v>
      </c>
      <c r="J58" t="s">
        <v>30</v>
      </c>
      <c r="K58" t="s">
        <v>31</v>
      </c>
      <c r="L58" t="s">
        <v>31</v>
      </c>
      <c r="M58" t="s">
        <v>161</v>
      </c>
      <c r="N58" t="s">
        <v>30</v>
      </c>
      <c r="O58" s="6">
        <v>42438</v>
      </c>
      <c r="P58" t="s">
        <v>35</v>
      </c>
      <c r="Q58" t="s">
        <v>35</v>
      </c>
      <c r="R58" t="s">
        <v>35</v>
      </c>
      <c r="S58" t="s">
        <v>42</v>
      </c>
      <c r="T58" t="s">
        <v>42</v>
      </c>
      <c r="U58" t="s">
        <v>35</v>
      </c>
      <c r="V58" t="s">
        <v>35</v>
      </c>
    </row>
    <row r="59" spans="1:31">
      <c r="A59">
        <v>58</v>
      </c>
      <c r="B59" t="s">
        <v>197</v>
      </c>
      <c r="C59" s="6">
        <v>42414</v>
      </c>
      <c r="D59" t="s">
        <v>98</v>
      </c>
      <c r="E59" t="s">
        <v>198</v>
      </c>
      <c r="F59" t="s">
        <v>31</v>
      </c>
      <c r="G59" t="s">
        <v>31</v>
      </c>
      <c r="H59" t="s">
        <v>31</v>
      </c>
      <c r="I59" t="s">
        <v>30</v>
      </c>
      <c r="J59" t="s">
        <v>30</v>
      </c>
      <c r="K59" t="s">
        <v>31</v>
      </c>
      <c r="L59" t="s">
        <v>31</v>
      </c>
      <c r="M59" t="s">
        <v>161</v>
      </c>
      <c r="N59" t="s">
        <v>30</v>
      </c>
      <c r="O59" s="6">
        <v>42444</v>
      </c>
      <c r="P59" t="s">
        <v>35</v>
      </c>
      <c r="Q59" t="s">
        <v>35</v>
      </c>
      <c r="R59" t="s">
        <v>35</v>
      </c>
      <c r="S59" t="s">
        <v>42</v>
      </c>
      <c r="T59" t="s">
        <v>42</v>
      </c>
      <c r="U59" t="s">
        <v>35</v>
      </c>
      <c r="V59" t="s">
        <v>35</v>
      </c>
    </row>
    <row r="60" spans="1:31">
      <c r="A60">
        <v>59</v>
      </c>
      <c r="B60" t="s">
        <v>199</v>
      </c>
      <c r="C60" s="6">
        <v>42438</v>
      </c>
      <c r="D60" t="s">
        <v>122</v>
      </c>
      <c r="E60" t="s">
        <v>200</v>
      </c>
      <c r="F60" t="s">
        <v>31</v>
      </c>
      <c r="G60" t="s">
        <v>31</v>
      </c>
      <c r="H60" t="s">
        <v>31</v>
      </c>
      <c r="I60" t="s">
        <v>30</v>
      </c>
      <c r="J60" t="s">
        <v>30</v>
      </c>
      <c r="K60" t="s">
        <v>31</v>
      </c>
      <c r="L60" t="s">
        <v>31</v>
      </c>
      <c r="M60" t="s">
        <v>161</v>
      </c>
      <c r="N60" t="s">
        <v>30</v>
      </c>
      <c r="O60" s="6">
        <v>42461</v>
      </c>
      <c r="P60" t="s">
        <v>35</v>
      </c>
      <c r="Q60" t="s">
        <v>35</v>
      </c>
      <c r="R60" t="s">
        <v>35</v>
      </c>
      <c r="S60" s="8" t="s">
        <v>58</v>
      </c>
      <c r="T60" t="s">
        <v>42</v>
      </c>
      <c r="U60" t="s">
        <v>35</v>
      </c>
      <c r="V60" t="s">
        <v>35</v>
      </c>
      <c r="AE60" t="s">
        <v>201</v>
      </c>
    </row>
    <row r="61" spans="1:31">
      <c r="A61">
        <v>60</v>
      </c>
      <c r="B61" t="s">
        <v>202</v>
      </c>
      <c r="C61" s="6">
        <v>42501</v>
      </c>
      <c r="D61" t="s">
        <v>28</v>
      </c>
      <c r="E61" t="s">
        <v>203</v>
      </c>
      <c r="F61" t="s">
        <v>31</v>
      </c>
      <c r="G61" t="s">
        <v>31</v>
      </c>
      <c r="H61" t="s">
        <v>30</v>
      </c>
      <c r="I61" t="s">
        <v>31</v>
      </c>
      <c r="J61" t="s">
        <v>31</v>
      </c>
      <c r="K61" t="s">
        <v>31</v>
      </c>
      <c r="L61" t="s">
        <v>31</v>
      </c>
      <c r="M61" t="s">
        <v>39</v>
      </c>
      <c r="N61" t="s">
        <v>120</v>
      </c>
      <c r="P61" t="s">
        <v>35</v>
      </c>
      <c r="Q61" t="s">
        <v>35</v>
      </c>
      <c r="R61" t="s">
        <v>120</v>
      </c>
      <c r="S61" t="s">
        <v>35</v>
      </c>
      <c r="T61" t="s">
        <v>35</v>
      </c>
      <c r="U61" t="s">
        <v>35</v>
      </c>
      <c r="V61" t="s">
        <v>35</v>
      </c>
    </row>
    <row r="62" spans="1:31">
      <c r="A62">
        <v>61</v>
      </c>
      <c r="B62" t="s">
        <v>204</v>
      </c>
      <c r="C62" s="6">
        <v>42514</v>
      </c>
      <c r="D62" t="s">
        <v>28</v>
      </c>
      <c r="E62" t="s">
        <v>205</v>
      </c>
      <c r="F62" t="s">
        <v>31</v>
      </c>
      <c r="G62" t="s">
        <v>31</v>
      </c>
      <c r="H62" t="s">
        <v>31</v>
      </c>
      <c r="I62" t="s">
        <v>31</v>
      </c>
      <c r="J62" t="s">
        <v>30</v>
      </c>
      <c r="K62" t="s">
        <v>31</v>
      </c>
      <c r="L62" t="s">
        <v>31</v>
      </c>
      <c r="M62" t="s">
        <v>39</v>
      </c>
      <c r="N62" t="s">
        <v>206</v>
      </c>
      <c r="P62" t="s">
        <v>35</v>
      </c>
      <c r="Q62" t="s">
        <v>35</v>
      </c>
      <c r="R62" t="s">
        <v>35</v>
      </c>
      <c r="S62" t="s">
        <v>206</v>
      </c>
      <c r="T62" t="s">
        <v>206</v>
      </c>
      <c r="U62" t="s">
        <v>35</v>
      </c>
      <c r="V62" t="s">
        <v>35</v>
      </c>
      <c r="AE62" t="s">
        <v>207</v>
      </c>
    </row>
    <row r="63" spans="1:31">
      <c r="A63">
        <v>62</v>
      </c>
      <c r="B63" t="s">
        <v>208</v>
      </c>
      <c r="C63" s="6">
        <v>42514</v>
      </c>
      <c r="D63" t="s">
        <v>28</v>
      </c>
      <c r="E63" t="s">
        <v>209</v>
      </c>
      <c r="F63" t="s">
        <v>31</v>
      </c>
      <c r="G63" t="s">
        <v>31</v>
      </c>
      <c r="H63" t="s">
        <v>31</v>
      </c>
      <c r="I63" t="s">
        <v>30</v>
      </c>
      <c r="J63" t="s">
        <v>30</v>
      </c>
      <c r="K63" t="s">
        <v>31</v>
      </c>
      <c r="L63" t="s">
        <v>31</v>
      </c>
      <c r="M63" t="s">
        <v>143</v>
      </c>
      <c r="N63" t="s">
        <v>206</v>
      </c>
      <c r="P63" t="s">
        <v>35</v>
      </c>
      <c r="Q63" t="s">
        <v>35</v>
      </c>
      <c r="R63" t="s">
        <v>35</v>
      </c>
      <c r="S63" t="s">
        <v>206</v>
      </c>
      <c r="T63" t="s">
        <v>206</v>
      </c>
      <c r="U63" t="s">
        <v>35</v>
      </c>
      <c r="V63" t="s">
        <v>35</v>
      </c>
      <c r="AE63" t="s">
        <v>207</v>
      </c>
    </row>
    <row r="64" spans="1:31">
      <c r="A64">
        <v>63</v>
      </c>
      <c r="B64" t="s">
        <v>210</v>
      </c>
      <c r="C64" s="6">
        <v>42514</v>
      </c>
      <c r="D64" t="s">
        <v>28</v>
      </c>
      <c r="E64" t="s">
        <v>211</v>
      </c>
      <c r="F64" t="s">
        <v>31</v>
      </c>
      <c r="G64" t="s">
        <v>31</v>
      </c>
      <c r="H64" t="s">
        <v>31</v>
      </c>
      <c r="I64" t="s">
        <v>30</v>
      </c>
      <c r="J64" t="s">
        <v>30</v>
      </c>
      <c r="K64" t="s">
        <v>31</v>
      </c>
      <c r="L64" t="s">
        <v>31</v>
      </c>
      <c r="M64" t="s">
        <v>143</v>
      </c>
      <c r="N64" t="s">
        <v>206</v>
      </c>
      <c r="P64" t="s">
        <v>35</v>
      </c>
      <c r="Q64" t="s">
        <v>35</v>
      </c>
      <c r="R64" t="s">
        <v>35</v>
      </c>
      <c r="S64" t="s">
        <v>206</v>
      </c>
      <c r="T64" t="s">
        <v>206</v>
      </c>
      <c r="U64" t="s">
        <v>35</v>
      </c>
      <c r="V64" t="s">
        <v>35</v>
      </c>
      <c r="AE64" t="s">
        <v>207</v>
      </c>
    </row>
    <row r="65" spans="1:31">
      <c r="A65">
        <v>64</v>
      </c>
      <c r="B65" t="s">
        <v>212</v>
      </c>
      <c r="C65" s="6">
        <v>42514</v>
      </c>
      <c r="D65" t="s">
        <v>28</v>
      </c>
      <c r="E65" t="s">
        <v>213</v>
      </c>
      <c r="F65" t="s">
        <v>31</v>
      </c>
      <c r="G65" t="s">
        <v>31</v>
      </c>
      <c r="H65" t="s">
        <v>31</v>
      </c>
      <c r="I65" t="s">
        <v>30</v>
      </c>
      <c r="J65" t="s">
        <v>30</v>
      </c>
      <c r="K65" t="s">
        <v>31</v>
      </c>
      <c r="L65" t="s">
        <v>31</v>
      </c>
      <c r="M65" t="s">
        <v>143</v>
      </c>
      <c r="N65" t="s">
        <v>206</v>
      </c>
      <c r="P65" t="s">
        <v>35</v>
      </c>
      <c r="Q65" t="s">
        <v>35</v>
      </c>
      <c r="R65" t="s">
        <v>35</v>
      </c>
      <c r="S65" t="s">
        <v>206</v>
      </c>
      <c r="T65" t="s">
        <v>206</v>
      </c>
      <c r="U65" t="s">
        <v>35</v>
      </c>
      <c r="V65" t="s">
        <v>35</v>
      </c>
      <c r="AE65" t="s">
        <v>207</v>
      </c>
    </row>
    <row r="66" spans="1:31">
      <c r="A66">
        <v>65</v>
      </c>
      <c r="B66" t="s">
        <v>214</v>
      </c>
      <c r="C66" s="6">
        <v>42514</v>
      </c>
      <c r="D66" t="s">
        <v>28</v>
      </c>
      <c r="E66" t="s">
        <v>215</v>
      </c>
      <c r="F66" t="s">
        <v>31</v>
      </c>
      <c r="G66" t="s">
        <v>31</v>
      </c>
      <c r="H66" t="s">
        <v>31</v>
      </c>
      <c r="I66" t="s">
        <v>30</v>
      </c>
      <c r="J66" t="s">
        <v>30</v>
      </c>
      <c r="K66" t="s">
        <v>31</v>
      </c>
      <c r="L66" t="s">
        <v>31</v>
      </c>
      <c r="M66" t="s">
        <v>143</v>
      </c>
      <c r="N66" t="s">
        <v>206</v>
      </c>
      <c r="P66" t="s">
        <v>35</v>
      </c>
      <c r="Q66" t="s">
        <v>35</v>
      </c>
      <c r="R66" t="s">
        <v>35</v>
      </c>
      <c r="S66" t="s">
        <v>206</v>
      </c>
      <c r="T66" t="s">
        <v>206</v>
      </c>
      <c r="U66" t="s">
        <v>35</v>
      </c>
      <c r="V66" t="s">
        <v>35</v>
      </c>
      <c r="AE66" t="s">
        <v>207</v>
      </c>
    </row>
    <row r="67" spans="1:31">
      <c r="A67">
        <v>66</v>
      </c>
      <c r="B67" t="s">
        <v>216</v>
      </c>
      <c r="C67" s="6">
        <v>42516</v>
      </c>
      <c r="D67" t="s">
        <v>28</v>
      </c>
      <c r="E67" t="s">
        <v>217</v>
      </c>
      <c r="F67" t="s">
        <v>31</v>
      </c>
      <c r="G67" t="s">
        <v>31</v>
      </c>
      <c r="H67" t="s">
        <v>31</v>
      </c>
      <c r="I67" t="s">
        <v>30</v>
      </c>
      <c r="J67" t="s">
        <v>30</v>
      </c>
      <c r="K67" t="s">
        <v>31</v>
      </c>
      <c r="L67" t="s">
        <v>31</v>
      </c>
      <c r="M67" t="s">
        <v>143</v>
      </c>
      <c r="N67" t="s">
        <v>206</v>
      </c>
      <c r="P67" t="s">
        <v>35</v>
      </c>
      <c r="Q67" t="s">
        <v>35</v>
      </c>
      <c r="R67" t="s">
        <v>35</v>
      </c>
      <c r="S67" t="s">
        <v>206</v>
      </c>
      <c r="T67" t="s">
        <v>206</v>
      </c>
      <c r="U67" t="s">
        <v>35</v>
      </c>
      <c r="V67" t="s">
        <v>35</v>
      </c>
    </row>
    <row r="68" spans="1:31">
      <c r="A68">
        <v>67</v>
      </c>
      <c r="B68" t="s">
        <v>218</v>
      </c>
      <c r="C68" s="6">
        <v>42522</v>
      </c>
      <c r="D68" t="s">
        <v>44</v>
      </c>
      <c r="E68" t="s">
        <v>219</v>
      </c>
      <c r="F68" t="s">
        <v>31</v>
      </c>
      <c r="G68" t="s">
        <v>31</v>
      </c>
      <c r="H68" t="s">
        <v>31</v>
      </c>
      <c r="I68" t="s">
        <v>31</v>
      </c>
      <c r="J68" t="s">
        <v>31</v>
      </c>
      <c r="K68" t="s">
        <v>30</v>
      </c>
      <c r="L68" t="s">
        <v>31</v>
      </c>
      <c r="M68" t="s">
        <v>220</v>
      </c>
      <c r="N68" t="s">
        <v>120</v>
      </c>
      <c r="P68" t="s">
        <v>35</v>
      </c>
      <c r="Q68" t="s">
        <v>35</v>
      </c>
      <c r="R68" t="s">
        <v>35</v>
      </c>
      <c r="S68" t="s">
        <v>35</v>
      </c>
      <c r="T68" t="s">
        <v>35</v>
      </c>
      <c r="U68" t="s">
        <v>120</v>
      </c>
      <c r="V68" t="s">
        <v>35</v>
      </c>
    </row>
    <row r="69" spans="1:31">
      <c r="A69">
        <v>68</v>
      </c>
      <c r="B69" t="s">
        <v>275</v>
      </c>
      <c r="C69" s="6">
        <v>42546</v>
      </c>
      <c r="D69" t="s">
        <v>28</v>
      </c>
      <c r="E69" t="s">
        <v>276</v>
      </c>
      <c r="F69" t="s">
        <v>31</v>
      </c>
      <c r="G69" t="s">
        <v>31</v>
      </c>
      <c r="H69" t="s">
        <v>31</v>
      </c>
      <c r="I69" t="s">
        <v>31</v>
      </c>
      <c r="J69" t="s">
        <v>31</v>
      </c>
      <c r="K69" t="s">
        <v>30</v>
      </c>
      <c r="L69" t="s">
        <v>31</v>
      </c>
      <c r="N69" t="s">
        <v>30</v>
      </c>
      <c r="O69" t="s">
        <v>280</v>
      </c>
      <c r="P69" t="s">
        <v>35</v>
      </c>
      <c r="Q69" t="s">
        <v>35</v>
      </c>
      <c r="R69" t="s">
        <v>35</v>
      </c>
      <c r="S69" t="s">
        <v>35</v>
      </c>
      <c r="T69" t="s">
        <v>35</v>
      </c>
      <c r="U69" t="s">
        <v>278</v>
      </c>
      <c r="V69" t="s">
        <v>35</v>
      </c>
      <c r="AE69" t="s">
        <v>277</v>
      </c>
    </row>
    <row r="70" spans="1:31">
      <c r="A70">
        <v>69</v>
      </c>
      <c r="B70" t="s">
        <v>260</v>
      </c>
      <c r="C70" s="14">
        <v>42550</v>
      </c>
      <c r="D70" t="s">
        <v>28</v>
      </c>
      <c r="E70" t="s">
        <v>261</v>
      </c>
      <c r="F70" t="s">
        <v>31</v>
      </c>
      <c r="G70" t="s">
        <v>31</v>
      </c>
      <c r="H70" t="s">
        <v>30</v>
      </c>
      <c r="I70" t="s">
        <v>31</v>
      </c>
      <c r="J70" t="s">
        <v>31</v>
      </c>
      <c r="K70" t="s">
        <v>31</v>
      </c>
      <c r="L70" t="s">
        <v>31</v>
      </c>
      <c r="N70" t="s">
        <v>30</v>
      </c>
      <c r="O70" s="6">
        <v>42692</v>
      </c>
      <c r="P70" t="s">
        <v>35</v>
      </c>
      <c r="Q70" t="s">
        <v>35</v>
      </c>
      <c r="R70" t="s">
        <v>58</v>
      </c>
      <c r="S70" t="s">
        <v>35</v>
      </c>
      <c r="T70" t="s">
        <v>35</v>
      </c>
      <c r="U70" t="s">
        <v>35</v>
      </c>
      <c r="V70" t="s">
        <v>35</v>
      </c>
    </row>
    <row r="71" spans="1:31">
      <c r="A71">
        <v>70</v>
      </c>
      <c r="B71" t="s">
        <v>262</v>
      </c>
      <c r="C71" s="14">
        <v>42562</v>
      </c>
      <c r="D71" t="s">
        <v>28</v>
      </c>
      <c r="E71" t="s">
        <v>263</v>
      </c>
      <c r="F71" t="s">
        <v>31</v>
      </c>
      <c r="G71" t="s">
        <v>31</v>
      </c>
      <c r="H71" t="s">
        <v>30</v>
      </c>
      <c r="I71" t="s">
        <v>31</v>
      </c>
      <c r="J71" t="s">
        <v>31</v>
      </c>
      <c r="K71" t="s">
        <v>31</v>
      </c>
      <c r="L71" t="s">
        <v>31</v>
      </c>
      <c r="N71" t="s">
        <v>30</v>
      </c>
      <c r="O71" s="6">
        <v>42678</v>
      </c>
      <c r="P71" t="s">
        <v>35</v>
      </c>
      <c r="Q71" t="s">
        <v>35</v>
      </c>
      <c r="R71" t="s">
        <v>58</v>
      </c>
      <c r="S71" t="s">
        <v>35</v>
      </c>
      <c r="T71" t="s">
        <v>35</v>
      </c>
      <c r="U71" t="s">
        <v>35</v>
      </c>
      <c r="V71" t="s">
        <v>35</v>
      </c>
    </row>
    <row r="72" spans="1:31">
      <c r="A72">
        <v>71</v>
      </c>
      <c r="B72" t="s">
        <v>272</v>
      </c>
      <c r="C72" s="13" t="s">
        <v>273</v>
      </c>
      <c r="D72" t="s">
        <v>28</v>
      </c>
      <c r="E72" t="s">
        <v>274</v>
      </c>
      <c r="F72" t="s">
        <v>30</v>
      </c>
      <c r="G72" t="s">
        <v>31</v>
      </c>
      <c r="H72" t="s">
        <v>31</v>
      </c>
      <c r="I72" t="s">
        <v>31</v>
      </c>
      <c r="J72" t="s">
        <v>31</v>
      </c>
      <c r="K72" t="s">
        <v>31</v>
      </c>
      <c r="L72" t="s">
        <v>31</v>
      </c>
      <c r="M72" t="s">
        <v>279</v>
      </c>
      <c r="N72" t="s">
        <v>30</v>
      </c>
      <c r="O72" t="s">
        <v>280</v>
      </c>
      <c r="P72" t="s">
        <v>34</v>
      </c>
      <c r="Q72" t="s">
        <v>35</v>
      </c>
      <c r="R72" t="s">
        <v>35</v>
      </c>
      <c r="S72" t="s">
        <v>35</v>
      </c>
      <c r="T72" t="s">
        <v>35</v>
      </c>
      <c r="U72" t="s">
        <v>35</v>
      </c>
      <c r="V72" t="s">
        <v>35</v>
      </c>
    </row>
    <row r="73" spans="1:31">
      <c r="A73">
        <v>72</v>
      </c>
      <c r="B73" t="s">
        <v>268</v>
      </c>
      <c r="C73" s="6">
        <v>42576</v>
      </c>
      <c r="D73" t="s">
        <v>28</v>
      </c>
      <c r="E73" t="s">
        <v>269</v>
      </c>
      <c r="F73" t="s">
        <v>31</v>
      </c>
      <c r="G73" t="s">
        <v>31</v>
      </c>
      <c r="H73" t="s">
        <v>30</v>
      </c>
      <c r="I73" t="s">
        <v>30</v>
      </c>
      <c r="J73" t="s">
        <v>31</v>
      </c>
      <c r="K73" t="s">
        <v>30</v>
      </c>
      <c r="L73" t="s">
        <v>31</v>
      </c>
      <c r="N73" t="s">
        <v>30</v>
      </c>
      <c r="O73" s="6">
        <v>42633</v>
      </c>
      <c r="P73" t="s">
        <v>35</v>
      </c>
      <c r="Q73" t="s">
        <v>35</v>
      </c>
      <c r="R73" t="s">
        <v>281</v>
      </c>
      <c r="S73" t="s">
        <v>58</v>
      </c>
      <c r="T73" t="s">
        <v>35</v>
      </c>
      <c r="U73" t="s">
        <v>281</v>
      </c>
      <c r="V73" t="s">
        <v>35</v>
      </c>
    </row>
    <row r="74" spans="1:31">
      <c r="A74">
        <v>73</v>
      </c>
      <c r="B74" t="s">
        <v>266</v>
      </c>
      <c r="C74" s="14">
        <v>42591</v>
      </c>
      <c r="D74" t="s">
        <v>122</v>
      </c>
      <c r="E74" t="s">
        <v>267</v>
      </c>
      <c r="F74" t="s">
        <v>31</v>
      </c>
      <c r="G74" t="s">
        <v>31</v>
      </c>
      <c r="H74" t="s">
        <v>30</v>
      </c>
      <c r="I74" t="s">
        <v>30</v>
      </c>
      <c r="J74" t="s">
        <v>31</v>
      </c>
      <c r="K74" t="s">
        <v>30</v>
      </c>
      <c r="L74" t="s">
        <v>31</v>
      </c>
      <c r="N74" t="s">
        <v>30</v>
      </c>
      <c r="O74" s="6">
        <v>42653</v>
      </c>
      <c r="P74" t="s">
        <v>35</v>
      </c>
      <c r="Q74" t="s">
        <v>35</v>
      </c>
      <c r="R74" t="s">
        <v>58</v>
      </c>
      <c r="S74" t="s">
        <v>58</v>
      </c>
      <c r="T74" t="s">
        <v>35</v>
      </c>
      <c r="U74" t="s">
        <v>58</v>
      </c>
      <c r="V74" t="s">
        <v>35</v>
      </c>
    </row>
    <row r="75" spans="1:31">
      <c r="A75">
        <v>74</v>
      </c>
      <c r="B75" t="s">
        <v>270</v>
      </c>
      <c r="C75" s="6">
        <v>42591</v>
      </c>
      <c r="D75" t="s">
        <v>28</v>
      </c>
      <c r="E75" t="s">
        <v>271</v>
      </c>
      <c r="F75" t="s">
        <v>31</v>
      </c>
      <c r="G75" t="s">
        <v>31</v>
      </c>
      <c r="H75" t="s">
        <v>30</v>
      </c>
      <c r="I75" t="s">
        <v>30</v>
      </c>
      <c r="J75" t="s">
        <v>31</v>
      </c>
      <c r="K75" t="s">
        <v>30</v>
      </c>
      <c r="L75" t="s">
        <v>31</v>
      </c>
      <c r="N75" t="s">
        <v>30</v>
      </c>
      <c r="O75" s="6">
        <v>42702</v>
      </c>
      <c r="P75" t="s">
        <v>35</v>
      </c>
      <c r="Q75" t="s">
        <v>35</v>
      </c>
      <c r="R75" t="s">
        <v>58</v>
      </c>
      <c r="S75" t="s">
        <v>58</v>
      </c>
      <c r="T75" t="s">
        <v>35</v>
      </c>
      <c r="U75" t="s">
        <v>58</v>
      </c>
      <c r="V75" t="s">
        <v>35</v>
      </c>
    </row>
    <row r="76" spans="1:31">
      <c r="A76">
        <v>75</v>
      </c>
      <c r="B76" t="s">
        <v>256</v>
      </c>
      <c r="C76" s="14">
        <v>42674</v>
      </c>
      <c r="D76" t="s">
        <v>28</v>
      </c>
      <c r="E76" t="s">
        <v>257</v>
      </c>
      <c r="F76" t="s">
        <v>31</v>
      </c>
      <c r="G76" t="s">
        <v>31</v>
      </c>
      <c r="H76" t="s">
        <v>30</v>
      </c>
      <c r="I76" t="s">
        <v>30</v>
      </c>
      <c r="J76" t="s">
        <v>31</v>
      </c>
      <c r="K76" t="s">
        <v>31</v>
      </c>
      <c r="L76" t="s">
        <v>30</v>
      </c>
      <c r="M76" t="s">
        <v>282</v>
      </c>
      <c r="N76" t="s">
        <v>30</v>
      </c>
      <c r="O76" s="6">
        <v>42703</v>
      </c>
      <c r="P76" t="s">
        <v>35</v>
      </c>
      <c r="Q76" t="s">
        <v>35</v>
      </c>
      <c r="R76" t="s">
        <v>42</v>
      </c>
      <c r="S76" t="s">
        <v>42</v>
      </c>
      <c r="T76" t="s">
        <v>35</v>
      </c>
      <c r="U76" t="s">
        <v>35</v>
      </c>
      <c r="V76" t="s">
        <v>283</v>
      </c>
      <c r="AE76" t="s">
        <v>221</v>
      </c>
    </row>
    <row r="77" spans="1:31">
      <c r="A77">
        <v>76</v>
      </c>
      <c r="B77" t="s">
        <v>258</v>
      </c>
      <c r="C77" s="14">
        <v>42675</v>
      </c>
      <c r="D77" t="s">
        <v>28</v>
      </c>
      <c r="E77" t="s">
        <v>259</v>
      </c>
      <c r="F77" t="s">
        <v>31</v>
      </c>
      <c r="G77" t="s">
        <v>31</v>
      </c>
      <c r="H77" t="s">
        <v>31</v>
      </c>
      <c r="I77" t="s">
        <v>30</v>
      </c>
      <c r="J77" t="s">
        <v>31</v>
      </c>
      <c r="K77" t="s">
        <v>30</v>
      </c>
      <c r="L77" t="s">
        <v>31</v>
      </c>
      <c r="N77" t="s">
        <v>30</v>
      </c>
      <c r="O77" s="6">
        <v>42702</v>
      </c>
      <c r="P77" t="s">
        <v>35</v>
      </c>
      <c r="Q77" t="s">
        <v>35</v>
      </c>
      <c r="R77" t="s">
        <v>35</v>
      </c>
      <c r="S77" t="s">
        <v>42</v>
      </c>
      <c r="T77" t="s">
        <v>35</v>
      </c>
      <c r="U77" t="s">
        <v>42</v>
      </c>
      <c r="V77" t="s">
        <v>35</v>
      </c>
    </row>
    <row r="78" spans="1:31">
      <c r="A78">
        <v>77</v>
      </c>
      <c r="B78" t="s">
        <v>264</v>
      </c>
      <c r="C78" s="14">
        <v>42675</v>
      </c>
      <c r="D78" t="s">
        <v>98</v>
      </c>
      <c r="E78" t="s">
        <v>265</v>
      </c>
      <c r="F78" t="s">
        <v>31</v>
      </c>
      <c r="G78" t="s">
        <v>31</v>
      </c>
      <c r="H78" t="s">
        <v>31</v>
      </c>
      <c r="I78" t="s">
        <v>30</v>
      </c>
      <c r="J78" t="s">
        <v>31</v>
      </c>
      <c r="K78" t="s">
        <v>30</v>
      </c>
      <c r="L78" t="s">
        <v>31</v>
      </c>
      <c r="N78" t="s">
        <v>206</v>
      </c>
      <c r="P78" t="s">
        <v>35</v>
      </c>
      <c r="Q78" t="s">
        <v>35</v>
      </c>
      <c r="R78" t="s">
        <v>35</v>
      </c>
      <c r="S78" t="s">
        <v>206</v>
      </c>
      <c r="T78" t="s">
        <v>35</v>
      </c>
      <c r="U78" t="s">
        <v>206</v>
      </c>
      <c r="V78" t="s">
        <v>35</v>
      </c>
    </row>
  </sheetData>
  <autoFilter ref="B1:AE78"/>
  <hyperlinks>
    <hyperlink ref="E2" r:id="rId1"/>
    <hyperlink ref="E4" r:id="rId2"/>
    <hyperlink ref="E5" r:id="rId3"/>
    <hyperlink ref="E6" r:id="rId4"/>
    <hyperlink ref="E7" r:id="rId5"/>
    <hyperlink ref="E8" r:id="rId6"/>
    <hyperlink ref="E9" r:id="rId7"/>
    <hyperlink ref="E10" r:id="rId8"/>
    <hyperlink ref="E11" r:id="rId9"/>
    <hyperlink ref="E12" r:id="rId10"/>
    <hyperlink ref="E13" r:id="rId11"/>
    <hyperlink ref="E14" r:id="rId12"/>
    <hyperlink ref="E15" r:id="rId13"/>
    <hyperlink ref="E16" r:id="rId14"/>
    <hyperlink ref="E17" r:id="rId15"/>
    <hyperlink ref="E18" r:id="rId16"/>
    <hyperlink ref="E19" r:id="rId17"/>
    <hyperlink ref="E20" r:id="rId18"/>
    <hyperlink ref="E21" r:id="rId19"/>
    <hyperlink ref="E22" r:id="rId20"/>
    <hyperlink ref="E23" r:id="rId21"/>
    <hyperlink ref="E24" r:id="rId22"/>
    <hyperlink ref="E25" r:id="rId23"/>
    <hyperlink ref="E26" r:id="rId24"/>
    <hyperlink ref="E27" r:id="rId25"/>
    <hyperlink ref="E28" r:id="rId26"/>
    <hyperlink ref="E29" r:id="rId27"/>
    <hyperlink ref="E30" r:id="rId28"/>
    <hyperlink ref="E31" r:id="rId29"/>
    <hyperlink ref="E32" r:id="rId30"/>
    <hyperlink ref="E33" r:id="rId31"/>
    <hyperlink ref="E34" r:id="rId32"/>
    <hyperlink ref="E35" r:id="rId33"/>
    <hyperlink ref="E36" r:id="rId34"/>
    <hyperlink ref="E37" r:id="rId35"/>
    <hyperlink ref="E38" r:id="rId36"/>
    <hyperlink ref="E39" r:id="rId37"/>
    <hyperlink ref="E40" r:id="rId38"/>
    <hyperlink ref="E41" r:id="rId39"/>
    <hyperlink ref="E42" r:id="rId40"/>
    <hyperlink ref="E43" r:id="rId41"/>
    <hyperlink ref="E44" r:id="rId42"/>
    <hyperlink ref="E45" r:id="rId43"/>
    <hyperlink ref="E46" r:id="rId44"/>
    <hyperlink ref="E47" r:id="rId45"/>
    <hyperlink ref="E48" r:id="rId46"/>
    <hyperlink ref="E49" r:id="rId47"/>
    <hyperlink ref="E50" r:id="rId48"/>
    <hyperlink ref="E51" r:id="rId49"/>
    <hyperlink ref="E52" r:id="rId50"/>
    <hyperlink ref="E53" r:id="rId51"/>
    <hyperlink ref="E54" r:id="rId52"/>
    <hyperlink ref="E55" r:id="rId53"/>
    <hyperlink ref="E56" r:id="rId54"/>
    <hyperlink ref="E57" r:id="rId55"/>
    <hyperlink ref="E58" r:id="rId56"/>
    <hyperlink ref="E59" r:id="rId57"/>
    <hyperlink ref="E60" r:id="rId58"/>
    <hyperlink ref="E61" r:id="rId59"/>
    <hyperlink ref="E62" r:id="rId60"/>
    <hyperlink ref="E63" r:id="rId61"/>
    <hyperlink ref="E64" r:id="rId62"/>
    <hyperlink ref="E65" r:id="rId63"/>
    <hyperlink ref="E66" r:id="rId64"/>
    <hyperlink ref="E67" r:id="rId65"/>
    <hyperlink ref="E68" r:id="rId66"/>
  </hyperlinks>
  <pageMargins left="0" right="0" top="0.13888888888888901" bottom="0.13888888888888901" header="0" footer="0"/>
  <pageSetup paperSize="9" orientation="portrait" useFirstPageNumber="1" horizontalDpi="0" verticalDpi="0"/>
  <headerFooter>
    <oddHeader>&amp;C&amp;10&amp;A</oddHeader>
    <oddFooter>&amp;C&amp;10Página &amp;P</oddFooter>
  </headerFooter>
</worksheet>
</file>

<file path=xl/worksheets/sheet2.xml><?xml version="1.0" encoding="utf-8"?>
<worksheet xmlns="http://schemas.openxmlformats.org/spreadsheetml/2006/main" xmlns:r="http://schemas.openxmlformats.org/officeDocument/2006/relationships">
  <dimension ref="B2:T76"/>
  <sheetViews>
    <sheetView tabSelected="1" topLeftCell="A43" workbookViewId="0">
      <selection activeCell="E57" sqref="E57"/>
    </sheetView>
  </sheetViews>
  <sheetFormatPr defaultColWidth="8.875" defaultRowHeight="14.25"/>
  <sheetData>
    <row r="2" spans="2:20" ht="28.35" customHeight="1">
      <c r="H2" s="15" t="s">
        <v>16</v>
      </c>
      <c r="I2" s="15"/>
      <c r="J2" s="15" t="s">
        <v>222</v>
      </c>
      <c r="K2" s="15"/>
    </row>
    <row r="3" spans="2:20" ht="45">
      <c r="B3" s="1" t="s">
        <v>223</v>
      </c>
      <c r="C3" s="1" t="s">
        <v>224</v>
      </c>
      <c r="D3" s="1" t="s">
        <v>225</v>
      </c>
      <c r="H3" s="3" t="s">
        <v>224</v>
      </c>
      <c r="I3" s="3" t="s">
        <v>225</v>
      </c>
      <c r="J3" s="3" t="s">
        <v>224</v>
      </c>
      <c r="K3" s="4" t="s">
        <v>225</v>
      </c>
      <c r="N3" s="4" t="s">
        <v>226</v>
      </c>
      <c r="O3" s="4" t="s">
        <v>227</v>
      </c>
      <c r="P3" s="4" t="s">
        <v>228</v>
      </c>
      <c r="Q3" s="4" t="s">
        <v>229</v>
      </c>
      <c r="R3" s="4" t="s">
        <v>230</v>
      </c>
      <c r="S3" s="4" t="s">
        <v>231</v>
      </c>
    </row>
    <row r="4" spans="2:20">
      <c r="B4" t="s">
        <v>232</v>
      </c>
      <c r="C4">
        <v>50</v>
      </c>
      <c r="D4" s="11">
        <f>C4/C12</f>
        <v>0.65789473684210531</v>
      </c>
      <c r="G4" t="s">
        <v>58</v>
      </c>
      <c r="H4" s="8">
        <v>5</v>
      </c>
      <c r="I4" s="12">
        <f>H4/H12</f>
        <v>8.0645161290322578E-2</v>
      </c>
      <c r="J4">
        <f>(H4)</f>
        <v>5</v>
      </c>
      <c r="K4" s="12">
        <f>J4/J12</f>
        <v>9.4339622641509441E-2</v>
      </c>
      <c r="N4" t="s">
        <v>224</v>
      </c>
      <c r="O4">
        <v>4</v>
      </c>
      <c r="P4">
        <v>19</v>
      </c>
      <c r="Q4">
        <v>12</v>
      </c>
      <c r="R4">
        <v>6</v>
      </c>
      <c r="S4">
        <f>SUM(O4:R4)</f>
        <v>41</v>
      </c>
    </row>
    <row r="5" spans="2:20">
      <c r="B5" t="s">
        <v>233</v>
      </c>
      <c r="C5">
        <v>7</v>
      </c>
      <c r="D5" s="11">
        <f>C5/C12</f>
        <v>9.2105263157894732E-2</v>
      </c>
      <c r="G5" t="s">
        <v>48</v>
      </c>
      <c r="H5">
        <v>19</v>
      </c>
      <c r="I5" s="12">
        <f>H5/H12</f>
        <v>0.30645161290322581</v>
      </c>
      <c r="J5">
        <f>H5</f>
        <v>19</v>
      </c>
      <c r="K5" s="12">
        <f>J5/J12</f>
        <v>0.35849056603773582</v>
      </c>
      <c r="N5" t="s">
        <v>225</v>
      </c>
      <c r="O5" s="11">
        <f>O4/S4</f>
        <v>9.7560975609756101E-2</v>
      </c>
      <c r="P5" s="11">
        <f>P4/S4</f>
        <v>0.46341463414634149</v>
      </c>
      <c r="Q5" s="11">
        <f>Q4/S4</f>
        <v>0.29268292682926828</v>
      </c>
      <c r="R5" s="11">
        <f>R4/S4</f>
        <v>0.14634146341463414</v>
      </c>
      <c r="S5" s="11">
        <f>SUM(O5:R5)</f>
        <v>1</v>
      </c>
    </row>
    <row r="6" spans="2:20">
      <c r="B6" t="s">
        <v>234</v>
      </c>
      <c r="C6">
        <v>7</v>
      </c>
      <c r="D6" s="11">
        <f>C6/C12</f>
        <v>9.2105263157894732E-2</v>
      </c>
      <c r="G6" t="s">
        <v>34</v>
      </c>
      <c r="H6">
        <v>0</v>
      </c>
      <c r="I6" s="12">
        <f>H6/H12</f>
        <v>0</v>
      </c>
      <c r="J6">
        <f>(H6)</f>
        <v>0</v>
      </c>
      <c r="K6" s="12">
        <f>J6/J12</f>
        <v>0</v>
      </c>
    </row>
    <row r="7" spans="2:20">
      <c r="B7" t="s">
        <v>44</v>
      </c>
      <c r="C7">
        <v>4</v>
      </c>
      <c r="D7" s="11">
        <f>C7/C12</f>
        <v>5.2631578947368418E-2</v>
      </c>
      <c r="G7" t="s">
        <v>42</v>
      </c>
      <c r="H7">
        <v>27</v>
      </c>
      <c r="I7" s="12">
        <f>H7/H12</f>
        <v>0.43548387096774194</v>
      </c>
      <c r="J7">
        <f>H7</f>
        <v>27</v>
      </c>
      <c r="K7" s="12">
        <f>J7/J12</f>
        <v>0.50943396226415094</v>
      </c>
    </row>
    <row r="8" spans="2:20">
      <c r="B8" t="s">
        <v>235</v>
      </c>
      <c r="C8">
        <v>4</v>
      </c>
      <c r="D8" s="11">
        <f>C8/C12</f>
        <v>5.2631578947368418E-2</v>
      </c>
      <c r="G8" t="s">
        <v>127</v>
      </c>
      <c r="H8">
        <v>1</v>
      </c>
      <c r="I8" s="12">
        <f>H8/H12</f>
        <v>1.6129032258064516E-2</v>
      </c>
      <c r="J8">
        <f>(H8)</f>
        <v>1</v>
      </c>
      <c r="K8" s="12">
        <f>J8/J12</f>
        <v>1.8867924528301886E-2</v>
      </c>
    </row>
    <row r="9" spans="2:20" ht="90">
      <c r="B9" t="s">
        <v>236</v>
      </c>
      <c r="C9">
        <v>1</v>
      </c>
      <c r="D9" s="11">
        <f>C9/C12</f>
        <v>1.3157894736842105E-2</v>
      </c>
      <c r="G9" t="s">
        <v>237</v>
      </c>
      <c r="H9">
        <v>1</v>
      </c>
      <c r="I9" s="12">
        <f>H9/H12</f>
        <v>1.6129032258064516E-2</v>
      </c>
      <c r="J9">
        <f>H9</f>
        <v>1</v>
      </c>
      <c r="K9" s="12">
        <f>J9/J12</f>
        <v>1.8867924528301886E-2</v>
      </c>
      <c r="N9" s="4" t="s">
        <v>238</v>
      </c>
      <c r="O9" s="4" t="s">
        <v>239</v>
      </c>
      <c r="P9" s="4" t="s">
        <v>240</v>
      </c>
      <c r="Q9" s="4" t="s">
        <v>241</v>
      </c>
      <c r="R9" s="4" t="s">
        <v>242</v>
      </c>
      <c r="S9" s="4" t="s">
        <v>243</v>
      </c>
    </row>
    <row r="10" spans="2:20">
      <c r="B10" t="s">
        <v>112</v>
      </c>
      <c r="C10">
        <v>2</v>
      </c>
      <c r="D10" s="11">
        <f>C10/C12</f>
        <v>2.6315789473684209E-2</v>
      </c>
      <c r="G10" t="s">
        <v>206</v>
      </c>
      <c r="H10">
        <v>6</v>
      </c>
      <c r="I10" s="12">
        <f>H10/H12</f>
        <v>9.6774193548387094E-2</v>
      </c>
      <c r="K10" s="12"/>
      <c r="N10" t="s">
        <v>224</v>
      </c>
      <c r="O10">
        <v>10</v>
      </c>
      <c r="P10">
        <v>3</v>
      </c>
      <c r="Q10">
        <v>3</v>
      </c>
      <c r="R10">
        <v>2</v>
      </c>
      <c r="S10">
        <v>1</v>
      </c>
    </row>
    <row r="11" spans="2:20">
      <c r="B11" t="s">
        <v>244</v>
      </c>
      <c r="C11">
        <v>1</v>
      </c>
      <c r="D11" s="11">
        <f>C11/C12</f>
        <v>1.3157894736842105E-2</v>
      </c>
      <c r="G11" t="s">
        <v>120</v>
      </c>
      <c r="H11">
        <v>3</v>
      </c>
      <c r="I11" s="12">
        <f>H11/H12</f>
        <v>4.8387096774193547E-2</v>
      </c>
      <c r="N11" t="s">
        <v>225</v>
      </c>
      <c r="O11" s="11">
        <f>O10/P4</f>
        <v>0.52631578947368418</v>
      </c>
      <c r="P11" s="11">
        <f>P10/P4</f>
        <v>0.15789473684210525</v>
      </c>
      <c r="Q11" s="11">
        <f>Q10/P4</f>
        <v>0.15789473684210525</v>
      </c>
      <c r="R11" s="11">
        <f>R10/P4</f>
        <v>0.10526315789473684</v>
      </c>
      <c r="S11" s="11">
        <f>S10/P4</f>
        <v>5.2631578947368418E-2</v>
      </c>
      <c r="T11" s="11"/>
    </row>
    <row r="12" spans="2:20">
      <c r="B12" t="s">
        <v>231</v>
      </c>
      <c r="C12">
        <f>SUM(C4:C11)</f>
        <v>76</v>
      </c>
      <c r="D12" s="11">
        <f>SUM(D4:D11)</f>
        <v>0.99999999999999989</v>
      </c>
      <c r="G12" t="s">
        <v>231</v>
      </c>
      <c r="H12">
        <f>SUM(H4:H11)</f>
        <v>62</v>
      </c>
      <c r="I12" s="12">
        <f>SUM(I4:I11)</f>
        <v>0.99999999999999989</v>
      </c>
      <c r="J12">
        <f>SUM(J4:J10)</f>
        <v>53</v>
      </c>
      <c r="K12" s="12">
        <f>SUM(K4:K10)</f>
        <v>1</v>
      </c>
    </row>
    <row r="14" spans="2:20" ht="28.35" customHeight="1">
      <c r="H14" s="15" t="s">
        <v>245</v>
      </c>
      <c r="I14" s="15"/>
      <c r="J14" s="15" t="s">
        <v>246</v>
      </c>
      <c r="K14" s="15"/>
      <c r="T14" s="11"/>
    </row>
    <row r="15" spans="2:20" ht="30">
      <c r="B15" s="1" t="s">
        <v>247</v>
      </c>
      <c r="C15" s="1" t="s">
        <v>224</v>
      </c>
      <c r="D15" s="1" t="s">
        <v>225</v>
      </c>
      <c r="H15" s="3" t="s">
        <v>224</v>
      </c>
      <c r="I15" s="3" t="s">
        <v>225</v>
      </c>
      <c r="J15" s="3" t="s">
        <v>224</v>
      </c>
      <c r="K15" s="4" t="s">
        <v>225</v>
      </c>
    </row>
    <row r="16" spans="2:20">
      <c r="B16" t="s">
        <v>13</v>
      </c>
      <c r="C16">
        <v>3</v>
      </c>
      <c r="D16" s="11">
        <f>C16/C12</f>
        <v>3.9473684210526314E-2</v>
      </c>
      <c r="G16" t="s">
        <v>58</v>
      </c>
      <c r="H16">
        <v>2</v>
      </c>
      <c r="I16" s="12">
        <f>H16/H24</f>
        <v>3.5714285714285712E-2</v>
      </c>
      <c r="J16">
        <f t="shared" ref="J16:J21" si="0">H16</f>
        <v>2</v>
      </c>
      <c r="K16" s="12">
        <f>J16/J24</f>
        <v>4.2553191489361701E-2</v>
      </c>
    </row>
    <row r="17" spans="2:11">
      <c r="B17" t="s">
        <v>248</v>
      </c>
      <c r="C17">
        <v>0</v>
      </c>
      <c r="D17" s="11">
        <f>C17/C12</f>
        <v>0</v>
      </c>
      <c r="G17" t="s">
        <v>48</v>
      </c>
      <c r="H17">
        <v>11</v>
      </c>
      <c r="I17" s="12">
        <f>H17/H24</f>
        <v>0.19642857142857142</v>
      </c>
      <c r="J17">
        <f t="shared" si="0"/>
        <v>11</v>
      </c>
      <c r="K17" s="12">
        <f>J17/J24</f>
        <v>0.23404255319148937</v>
      </c>
    </row>
    <row r="18" spans="2:11">
      <c r="B18" t="s">
        <v>15</v>
      </c>
      <c r="C18">
        <v>40</v>
      </c>
      <c r="D18" s="11">
        <f>C18/C12</f>
        <v>0.52631578947368418</v>
      </c>
      <c r="G18" t="s">
        <v>34</v>
      </c>
      <c r="H18">
        <v>0</v>
      </c>
      <c r="I18" s="12">
        <f>H18/H24</f>
        <v>0</v>
      </c>
      <c r="J18">
        <f t="shared" si="0"/>
        <v>0</v>
      </c>
      <c r="K18" s="12">
        <f>J18/J24</f>
        <v>0</v>
      </c>
    </row>
    <row r="19" spans="2:11">
      <c r="B19" t="s">
        <v>16</v>
      </c>
      <c r="C19">
        <v>56</v>
      </c>
      <c r="D19" s="11">
        <f>C19/C12</f>
        <v>0.73684210526315785</v>
      </c>
      <c r="E19" s="11"/>
      <c r="F19" s="11"/>
      <c r="G19" t="s">
        <v>42</v>
      </c>
      <c r="H19">
        <v>33</v>
      </c>
      <c r="I19" s="12">
        <f>H19/H24</f>
        <v>0.5892857142857143</v>
      </c>
      <c r="J19">
        <f t="shared" si="0"/>
        <v>33</v>
      </c>
      <c r="K19" s="12">
        <f>J19/J24</f>
        <v>0.7021276595744681</v>
      </c>
    </row>
    <row r="20" spans="2:11">
      <c r="B20" t="s">
        <v>245</v>
      </c>
      <c r="C20">
        <v>56</v>
      </c>
      <c r="D20" s="11">
        <f>C20/C12</f>
        <v>0.73684210526315785</v>
      </c>
      <c r="G20" t="s">
        <v>127</v>
      </c>
      <c r="H20">
        <v>1</v>
      </c>
      <c r="I20" s="12">
        <f>H20/H24</f>
        <v>1.7857142857142856E-2</v>
      </c>
      <c r="J20">
        <f t="shared" si="0"/>
        <v>1</v>
      </c>
      <c r="K20" s="12">
        <f>J20/J24</f>
        <v>2.1276595744680851E-2</v>
      </c>
    </row>
    <row r="21" spans="2:11">
      <c r="B21" t="s">
        <v>249</v>
      </c>
      <c r="C21">
        <v>4</v>
      </c>
      <c r="D21" s="11">
        <f>C21/C12</f>
        <v>5.2631578947368418E-2</v>
      </c>
      <c r="G21" t="s">
        <v>237</v>
      </c>
      <c r="H21">
        <v>0</v>
      </c>
      <c r="I21" s="12">
        <f>H21/H24</f>
        <v>0</v>
      </c>
      <c r="J21">
        <f t="shared" si="0"/>
        <v>0</v>
      </c>
      <c r="K21" s="12">
        <f>J21/J24</f>
        <v>0</v>
      </c>
    </row>
    <row r="22" spans="2:11">
      <c r="B22" t="s">
        <v>9</v>
      </c>
      <c r="C22">
        <v>8</v>
      </c>
      <c r="D22" s="11">
        <f>C22/C12</f>
        <v>0.10526315789473684</v>
      </c>
      <c r="G22" t="s">
        <v>206</v>
      </c>
      <c r="H22">
        <v>6</v>
      </c>
      <c r="I22" s="12">
        <f>H22/H24</f>
        <v>0.10714285714285714</v>
      </c>
      <c r="K22" s="12"/>
    </row>
    <row r="23" spans="2:11">
      <c r="D23" s="11"/>
      <c r="G23" t="s">
        <v>120</v>
      </c>
      <c r="H23">
        <v>3</v>
      </c>
      <c r="I23" s="12">
        <f>H23/H24</f>
        <v>5.3571428571428568E-2</v>
      </c>
    </row>
    <row r="24" spans="2:11">
      <c r="G24" t="s">
        <v>231</v>
      </c>
      <c r="H24">
        <f>SUM(H16:H23)</f>
        <v>56</v>
      </c>
      <c r="I24" s="12">
        <f>SUM(I16:I23)</f>
        <v>1</v>
      </c>
      <c r="J24">
        <f>SUM(J16:J21)</f>
        <v>47</v>
      </c>
      <c r="K24" s="12">
        <f>SUM(K16:K21)</f>
        <v>1</v>
      </c>
    </row>
    <row r="26" spans="2:11" ht="28.35" customHeight="1">
      <c r="H26" s="15" t="s">
        <v>15</v>
      </c>
      <c r="I26" s="15"/>
      <c r="J26" s="15" t="s">
        <v>250</v>
      </c>
      <c r="K26" s="15"/>
    </row>
    <row r="27" spans="2:11" ht="15">
      <c r="H27" s="3" t="s">
        <v>224</v>
      </c>
      <c r="I27" s="3" t="s">
        <v>225</v>
      </c>
      <c r="J27" s="3" t="s">
        <v>224</v>
      </c>
      <c r="K27" s="4" t="s">
        <v>225</v>
      </c>
    </row>
    <row r="28" spans="2:11">
      <c r="G28" t="s">
        <v>58</v>
      </c>
      <c r="H28">
        <v>20</v>
      </c>
      <c r="I28" s="12">
        <f>H28/H36</f>
        <v>0.44444444444444442</v>
      </c>
      <c r="J28">
        <f t="shared" ref="J28:J33" si="1">H28</f>
        <v>20</v>
      </c>
      <c r="K28" s="12">
        <f>J28/J36</f>
        <v>0.48780487804878048</v>
      </c>
    </row>
    <row r="29" spans="2:11">
      <c r="G29" t="s">
        <v>48</v>
      </c>
      <c r="H29">
        <v>0</v>
      </c>
      <c r="I29" s="12">
        <f>H29/H36</f>
        <v>0</v>
      </c>
      <c r="J29">
        <f t="shared" si="1"/>
        <v>0</v>
      </c>
      <c r="K29" s="12">
        <f>J29/J36</f>
        <v>0</v>
      </c>
    </row>
    <row r="30" spans="2:11">
      <c r="G30" t="s">
        <v>34</v>
      </c>
      <c r="H30">
        <v>0</v>
      </c>
      <c r="I30" s="12">
        <f>H30/H36</f>
        <v>0</v>
      </c>
      <c r="J30">
        <f t="shared" si="1"/>
        <v>0</v>
      </c>
      <c r="K30" s="12">
        <f>J30/J36</f>
        <v>0</v>
      </c>
    </row>
    <row r="31" spans="2:11">
      <c r="G31" t="s">
        <v>42</v>
      </c>
      <c r="H31">
        <v>19</v>
      </c>
      <c r="I31" s="12">
        <f>H31/H36</f>
        <v>0.42222222222222222</v>
      </c>
      <c r="J31">
        <f t="shared" si="1"/>
        <v>19</v>
      </c>
      <c r="K31" s="12">
        <f>J31/J36</f>
        <v>0.46341463414634149</v>
      </c>
    </row>
    <row r="32" spans="2:11">
      <c r="G32" t="s">
        <v>127</v>
      </c>
      <c r="H32">
        <v>1</v>
      </c>
      <c r="I32" s="12">
        <f>H32/H36</f>
        <v>2.2222222222222223E-2</v>
      </c>
      <c r="J32">
        <f t="shared" si="1"/>
        <v>1</v>
      </c>
      <c r="K32" s="12">
        <f>J32/J36</f>
        <v>2.4390243902439025E-2</v>
      </c>
    </row>
    <row r="33" spans="7:11">
      <c r="G33" t="s">
        <v>237</v>
      </c>
      <c r="H33">
        <v>1</v>
      </c>
      <c r="I33" s="12">
        <f>H33/H36</f>
        <v>2.2222222222222223E-2</v>
      </c>
      <c r="J33">
        <f t="shared" si="1"/>
        <v>1</v>
      </c>
      <c r="K33" s="12">
        <f>J33/J36</f>
        <v>2.4390243902439025E-2</v>
      </c>
    </row>
    <row r="34" spans="7:11">
      <c r="G34" t="s">
        <v>206</v>
      </c>
      <c r="H34">
        <v>0</v>
      </c>
      <c r="I34" s="12">
        <f>H34/H36</f>
        <v>0</v>
      </c>
      <c r="K34" s="12"/>
    </row>
    <row r="35" spans="7:11">
      <c r="G35" t="s">
        <v>120</v>
      </c>
      <c r="H35">
        <v>4</v>
      </c>
      <c r="I35" s="12">
        <f>H35/H36</f>
        <v>8.8888888888888892E-2</v>
      </c>
    </row>
    <row r="36" spans="7:11">
      <c r="G36" t="s">
        <v>231</v>
      </c>
      <c r="H36">
        <f>SUM(H28:H35)</f>
        <v>45</v>
      </c>
      <c r="I36" s="12">
        <f>SUM(I28:I35)</f>
        <v>1</v>
      </c>
      <c r="J36">
        <f>SUM(J28:J34)</f>
        <v>41</v>
      </c>
      <c r="K36" s="12">
        <f>SUM(K28:K33)</f>
        <v>1</v>
      </c>
    </row>
    <row r="39" spans="7:11" ht="28.35" customHeight="1">
      <c r="H39" s="16" t="s">
        <v>13</v>
      </c>
      <c r="I39" s="16"/>
      <c r="J39" s="16" t="s">
        <v>251</v>
      </c>
      <c r="K39" s="16"/>
    </row>
    <row r="40" spans="7:11" ht="15">
      <c r="H40" s="4" t="s">
        <v>224</v>
      </c>
      <c r="I40" s="4" t="s">
        <v>225</v>
      </c>
      <c r="J40" s="4" t="s">
        <v>224</v>
      </c>
      <c r="K40" s="4" t="s">
        <v>225</v>
      </c>
    </row>
    <row r="41" spans="7:11">
      <c r="G41" t="s">
        <v>58</v>
      </c>
      <c r="I41" s="12">
        <f>H41/H49</f>
        <v>0</v>
      </c>
      <c r="J41">
        <f t="shared" ref="J41:J46" si="2">H41</f>
        <v>0</v>
      </c>
      <c r="K41" s="12">
        <f>J41/J49</f>
        <v>0</v>
      </c>
    </row>
    <row r="42" spans="7:11">
      <c r="G42" t="s">
        <v>48</v>
      </c>
      <c r="H42">
        <v>0</v>
      </c>
      <c r="I42" s="12">
        <f>H42/H49</f>
        <v>0</v>
      </c>
      <c r="J42">
        <f t="shared" si="2"/>
        <v>0</v>
      </c>
      <c r="K42" s="12">
        <f>J42/J49</f>
        <v>0</v>
      </c>
    </row>
    <row r="43" spans="7:11">
      <c r="G43" t="s">
        <v>34</v>
      </c>
      <c r="H43">
        <v>4</v>
      </c>
      <c r="I43" s="12">
        <f>H43/H49</f>
        <v>1</v>
      </c>
      <c r="J43">
        <f t="shared" si="2"/>
        <v>4</v>
      </c>
      <c r="K43" s="12">
        <f>J43/J49</f>
        <v>1</v>
      </c>
    </row>
    <row r="44" spans="7:11">
      <c r="G44" t="s">
        <v>42</v>
      </c>
      <c r="H44">
        <v>0</v>
      </c>
      <c r="I44" s="12">
        <f>H44/H49</f>
        <v>0</v>
      </c>
      <c r="J44">
        <f t="shared" si="2"/>
        <v>0</v>
      </c>
      <c r="K44" s="12">
        <f>J44/J49</f>
        <v>0</v>
      </c>
    </row>
    <row r="45" spans="7:11">
      <c r="G45" t="s">
        <v>127</v>
      </c>
      <c r="H45">
        <v>0</v>
      </c>
      <c r="I45" s="12">
        <f>H45/H49</f>
        <v>0</v>
      </c>
      <c r="J45">
        <f t="shared" si="2"/>
        <v>0</v>
      </c>
      <c r="K45" s="12">
        <f>J45/J49</f>
        <v>0</v>
      </c>
    </row>
    <row r="46" spans="7:11">
      <c r="G46" t="s">
        <v>237</v>
      </c>
      <c r="H46">
        <v>0</v>
      </c>
      <c r="I46" s="12">
        <f>H46/H49</f>
        <v>0</v>
      </c>
      <c r="J46">
        <f t="shared" si="2"/>
        <v>0</v>
      </c>
      <c r="K46" s="12">
        <f>J46/J49</f>
        <v>0</v>
      </c>
    </row>
    <row r="47" spans="7:11">
      <c r="G47" t="s">
        <v>206</v>
      </c>
      <c r="H47">
        <v>0</v>
      </c>
      <c r="I47" s="12">
        <f>H47/H49</f>
        <v>0</v>
      </c>
      <c r="K47" s="12"/>
    </row>
    <row r="48" spans="7:11">
      <c r="G48" t="s">
        <v>120</v>
      </c>
      <c r="H48">
        <v>0</v>
      </c>
      <c r="I48" s="12">
        <f>H48/H49</f>
        <v>0</v>
      </c>
    </row>
    <row r="49" spans="7:11">
      <c r="G49" t="s">
        <v>231</v>
      </c>
      <c r="H49">
        <f>SUM(H41:H48)</f>
        <v>4</v>
      </c>
      <c r="I49" s="12">
        <f>SUM(I41:I48)</f>
        <v>1</v>
      </c>
      <c r="J49">
        <f>SUM(J41:J47)</f>
        <v>4</v>
      </c>
      <c r="K49" s="12">
        <f>SUM(K41:K46)</f>
        <v>1</v>
      </c>
    </row>
    <row r="53" spans="7:11" ht="41.85" customHeight="1">
      <c r="H53" s="16" t="s">
        <v>252</v>
      </c>
      <c r="I53" s="16"/>
      <c r="J53" s="16" t="s">
        <v>253</v>
      </c>
      <c r="K53" s="16"/>
    </row>
    <row r="54" spans="7:11" ht="15">
      <c r="H54" s="4" t="s">
        <v>224</v>
      </c>
      <c r="I54" s="4" t="s">
        <v>225</v>
      </c>
      <c r="J54" s="4" t="s">
        <v>224</v>
      </c>
      <c r="K54" s="4" t="s">
        <v>225</v>
      </c>
    </row>
    <row r="55" spans="7:11">
      <c r="G55" t="s">
        <v>58</v>
      </c>
      <c r="H55">
        <v>2</v>
      </c>
      <c r="I55" s="12">
        <f>H55/H63</f>
        <v>0.25</v>
      </c>
      <c r="J55">
        <f t="shared" ref="J55:J60" si="3">H55</f>
        <v>2</v>
      </c>
      <c r="K55" s="12">
        <f>J55/J63</f>
        <v>0.33333333333333331</v>
      </c>
    </row>
    <row r="56" spans="7:11">
      <c r="G56" t="s">
        <v>48</v>
      </c>
      <c r="H56">
        <v>0</v>
      </c>
      <c r="I56" s="12">
        <f>H56/H63</f>
        <v>0</v>
      </c>
      <c r="J56">
        <f t="shared" si="3"/>
        <v>0</v>
      </c>
      <c r="K56" s="12">
        <f>J56/J63</f>
        <v>0</v>
      </c>
    </row>
    <row r="57" spans="7:11">
      <c r="G57" t="s">
        <v>34</v>
      </c>
      <c r="H57">
        <v>3</v>
      </c>
      <c r="I57" s="12">
        <f>H57/H63</f>
        <v>0.375</v>
      </c>
      <c r="J57">
        <f t="shared" si="3"/>
        <v>3</v>
      </c>
      <c r="K57" s="12">
        <f>J57/J63</f>
        <v>0.5</v>
      </c>
    </row>
    <row r="58" spans="7:11">
      <c r="G58" t="s">
        <v>42</v>
      </c>
      <c r="H58">
        <v>1</v>
      </c>
      <c r="I58" s="12">
        <f>H58/H63</f>
        <v>0.125</v>
      </c>
      <c r="J58">
        <f t="shared" si="3"/>
        <v>1</v>
      </c>
      <c r="K58" s="12">
        <f>J58/J63</f>
        <v>0.16666666666666666</v>
      </c>
    </row>
    <row r="59" spans="7:11">
      <c r="G59" t="s">
        <v>127</v>
      </c>
      <c r="H59">
        <v>0</v>
      </c>
      <c r="I59" s="12">
        <f>H59/H63</f>
        <v>0</v>
      </c>
      <c r="J59">
        <f t="shared" si="3"/>
        <v>0</v>
      </c>
      <c r="K59" s="12">
        <f>J59/J63</f>
        <v>0</v>
      </c>
    </row>
    <row r="60" spans="7:11">
      <c r="G60" t="s">
        <v>237</v>
      </c>
      <c r="H60">
        <v>0</v>
      </c>
      <c r="I60" s="12">
        <f>H60/H63</f>
        <v>0</v>
      </c>
      <c r="J60">
        <f t="shared" si="3"/>
        <v>0</v>
      </c>
      <c r="K60" s="12">
        <f>J60/J63</f>
        <v>0</v>
      </c>
    </row>
    <row r="61" spans="7:11">
      <c r="G61" t="s">
        <v>206</v>
      </c>
      <c r="H61">
        <v>1</v>
      </c>
      <c r="I61" s="12">
        <f>H61/H63</f>
        <v>0.125</v>
      </c>
      <c r="K61" s="12"/>
    </row>
    <row r="62" spans="7:11">
      <c r="G62" t="s">
        <v>120</v>
      </c>
      <c r="H62">
        <v>1</v>
      </c>
      <c r="I62" s="12">
        <f>H62/H63</f>
        <v>0.125</v>
      </c>
    </row>
    <row r="63" spans="7:11">
      <c r="G63" t="s">
        <v>231</v>
      </c>
      <c r="H63">
        <f>SUM(H55:H62)</f>
        <v>8</v>
      </c>
      <c r="I63" s="12">
        <f>SUM(I55:I62)</f>
        <v>1</v>
      </c>
      <c r="J63">
        <f>SUM(J55:J61)</f>
        <v>6</v>
      </c>
      <c r="K63" s="12">
        <f>SUM(K55:K60)</f>
        <v>0.99999999999999989</v>
      </c>
    </row>
    <row r="66" spans="7:11" ht="14.85" customHeight="1">
      <c r="H66" s="16" t="s">
        <v>9</v>
      </c>
      <c r="I66" s="16"/>
      <c r="J66" s="16" t="s">
        <v>254</v>
      </c>
      <c r="K66" s="16"/>
    </row>
    <row r="67" spans="7:11" ht="15">
      <c r="H67" s="4" t="s">
        <v>224</v>
      </c>
      <c r="I67" s="4" t="s">
        <v>225</v>
      </c>
      <c r="J67" s="4" t="s">
        <v>224</v>
      </c>
      <c r="K67" s="4" t="s">
        <v>225</v>
      </c>
    </row>
    <row r="68" spans="7:11">
      <c r="G68" t="s">
        <v>58</v>
      </c>
      <c r="H68">
        <v>1</v>
      </c>
      <c r="I68" s="12">
        <f>H68/H76</f>
        <v>0.1111111111111111</v>
      </c>
      <c r="J68">
        <f t="shared" ref="J68:J74" si="4">H68</f>
        <v>1</v>
      </c>
      <c r="K68" s="12">
        <f>J68/J76</f>
        <v>0.125</v>
      </c>
    </row>
    <row r="69" spans="7:11">
      <c r="G69" t="s">
        <v>48</v>
      </c>
      <c r="H69">
        <v>1</v>
      </c>
      <c r="I69" s="12">
        <f>H69/H76</f>
        <v>0.1111111111111111</v>
      </c>
      <c r="J69">
        <f t="shared" si="4"/>
        <v>1</v>
      </c>
      <c r="K69" s="12">
        <f>J69/J76</f>
        <v>0.125</v>
      </c>
    </row>
    <row r="70" spans="7:11">
      <c r="G70" t="s">
        <v>34</v>
      </c>
      <c r="H70">
        <v>2</v>
      </c>
      <c r="I70" s="12">
        <f>H70/H76</f>
        <v>0.22222222222222221</v>
      </c>
      <c r="J70">
        <f t="shared" si="4"/>
        <v>2</v>
      </c>
      <c r="K70" s="12">
        <f>J70/J76</f>
        <v>0.25</v>
      </c>
    </row>
    <row r="71" spans="7:11">
      <c r="G71" t="s">
        <v>42</v>
      </c>
      <c r="H71">
        <v>4</v>
      </c>
      <c r="I71" s="12">
        <f>H71/H76</f>
        <v>0.44444444444444442</v>
      </c>
      <c r="J71">
        <f t="shared" si="4"/>
        <v>4</v>
      </c>
      <c r="K71" s="12">
        <f>J71/J76</f>
        <v>0.5</v>
      </c>
    </row>
    <row r="72" spans="7:11">
      <c r="G72" t="s">
        <v>127</v>
      </c>
      <c r="H72">
        <v>0</v>
      </c>
      <c r="I72" s="12">
        <f>H72/H76</f>
        <v>0</v>
      </c>
      <c r="J72">
        <f t="shared" si="4"/>
        <v>0</v>
      </c>
      <c r="K72" s="12">
        <f>J72/J76</f>
        <v>0</v>
      </c>
    </row>
    <row r="73" spans="7:11">
      <c r="G73" t="s">
        <v>237</v>
      </c>
      <c r="H73">
        <v>0</v>
      </c>
      <c r="I73" s="12">
        <f>H73/H76</f>
        <v>0</v>
      </c>
      <c r="J73">
        <f t="shared" si="4"/>
        <v>0</v>
      </c>
      <c r="K73" s="12">
        <f>J73/J76</f>
        <v>0</v>
      </c>
    </row>
    <row r="74" spans="7:11">
      <c r="G74" t="s">
        <v>206</v>
      </c>
      <c r="H74">
        <v>0</v>
      </c>
      <c r="I74" s="12">
        <f>H74/H76</f>
        <v>0</v>
      </c>
      <c r="J74">
        <f t="shared" si="4"/>
        <v>0</v>
      </c>
      <c r="K74" s="12"/>
    </row>
    <row r="75" spans="7:11">
      <c r="G75" t="s">
        <v>120</v>
      </c>
      <c r="H75">
        <v>1</v>
      </c>
      <c r="I75" s="12">
        <f>H75/H76</f>
        <v>0.1111111111111111</v>
      </c>
    </row>
    <row r="76" spans="7:11">
      <c r="G76" t="s">
        <v>231</v>
      </c>
      <c r="H76">
        <f>SUM(H68:H75)</f>
        <v>9</v>
      </c>
      <c r="I76" s="12">
        <f>SUM(I68:I75)</f>
        <v>1</v>
      </c>
      <c r="J76">
        <f>SUM(J68:J74)</f>
        <v>8</v>
      </c>
      <c r="K76" s="12">
        <f>SUM(K68:K73)</f>
        <v>1</v>
      </c>
    </row>
  </sheetData>
  <mergeCells count="12">
    <mergeCell ref="H39:I39"/>
    <mergeCell ref="J39:K39"/>
    <mergeCell ref="H53:I53"/>
    <mergeCell ref="J53:K53"/>
    <mergeCell ref="H66:I66"/>
    <mergeCell ref="J66:K66"/>
    <mergeCell ref="H2:I2"/>
    <mergeCell ref="J2:K2"/>
    <mergeCell ref="H14:I14"/>
    <mergeCell ref="J14:K14"/>
    <mergeCell ref="H26:I26"/>
    <mergeCell ref="J26:K26"/>
  </mergeCells>
  <pageMargins left="0" right="0" top="0.13888888888888901" bottom="0.13888888888888901" header="0" footer="0"/>
  <pageSetup paperSize="0" scale="0" firstPageNumber="0" orientation="portrait" usePrinterDefaults="0" horizontalDpi="0" verticalDpi="0" copies="0"/>
  <headerFooter>
    <oddHeader>&amp;C&amp;10&amp;A</oddHeader>
    <oddFooter>&amp;C&amp;10Página &amp;P</oddFooter>
  </headerFooter>
</worksheet>
</file>

<file path=docProps/app.xml><?xml version="1.0" encoding="utf-8"?>
<Properties xmlns="http://schemas.openxmlformats.org/officeDocument/2006/extended-properties" xmlns:vt="http://schemas.openxmlformats.org/officeDocument/2006/docPropsVTypes">
  <TotalTime>644</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Hoja1</vt:lpstr>
      <vt:lpstr>Hoja2</vt:lpstr>
      <vt:lpstr>Items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dc:creator>
  <cp:lastModifiedBy>Andreas P</cp:lastModifiedBy>
  <cp:revision>88</cp:revision>
  <dcterms:created xsi:type="dcterms:W3CDTF">2016-05-31T12:55:21Z</dcterms:created>
  <dcterms:modified xsi:type="dcterms:W3CDTF">2016-12-16T13:42:53Z</dcterms:modified>
  <dc:language>es-ES</dc:language>
</cp:coreProperties>
</file>